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ela\Desktop\OsMADS13 project UNIMI 2011-2015\AAA draft OsMADS13 paper 2020\"/>
    </mc:Choice>
  </mc:AlternateContent>
  <xr:revisionPtr revIDLastSave="0" documentId="13_ncr:1_{F0900FC4-72CE-4EAC-858B-F99FE314C3BB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DEGs in osmads13" sheetId="1" r:id="rId1"/>
    <sheet name="GO analysis DEGs" sheetId="6" r:id="rId2"/>
    <sheet name="UP in osmads13" sheetId="2" r:id="rId3"/>
    <sheet name="DOWN in osmads13" sheetId="3" r:id="rId4"/>
    <sheet name="TF families" sheetId="4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3" i="4" l="1"/>
  <c r="H103" i="4" s="1"/>
  <c r="E102" i="4"/>
  <c r="H102" i="4" s="1"/>
  <c r="E101" i="4"/>
  <c r="H101" i="4" s="1"/>
  <c r="E100" i="4"/>
  <c r="H100" i="4" s="1"/>
  <c r="E99" i="4"/>
  <c r="H99" i="4" s="1"/>
  <c r="E98" i="4"/>
  <c r="H98" i="4" s="1"/>
  <c r="E97" i="4"/>
  <c r="H97" i="4" s="1"/>
  <c r="E96" i="4"/>
  <c r="H96" i="4" s="1"/>
  <c r="E95" i="4"/>
  <c r="H95" i="4" s="1"/>
  <c r="E94" i="4"/>
  <c r="H94" i="4" s="1"/>
  <c r="E93" i="4"/>
  <c r="H93" i="4" s="1"/>
  <c r="E92" i="4"/>
  <c r="H92" i="4" s="1"/>
  <c r="E91" i="4"/>
  <c r="H91" i="4" s="1"/>
  <c r="E90" i="4"/>
  <c r="H90" i="4" s="1"/>
  <c r="E89" i="4"/>
  <c r="H89" i="4" s="1"/>
  <c r="E88" i="4"/>
  <c r="H88" i="4" s="1"/>
  <c r="E87" i="4"/>
  <c r="H87" i="4" s="1"/>
  <c r="E86" i="4"/>
  <c r="H86" i="4" s="1"/>
  <c r="E84" i="4"/>
  <c r="H84" i="4" s="1"/>
  <c r="E82" i="4"/>
  <c r="H82" i="4" s="1"/>
  <c r="E80" i="4"/>
  <c r="H80" i="4" s="1"/>
  <c r="E78" i="4"/>
  <c r="H78" i="4" s="1"/>
  <c r="E77" i="4"/>
  <c r="H77" i="4" s="1"/>
  <c r="E76" i="4"/>
  <c r="H76" i="4" s="1"/>
  <c r="E74" i="4"/>
  <c r="H74" i="4" s="1"/>
  <c r="E73" i="4"/>
  <c r="H73" i="4" s="1"/>
  <c r="E72" i="4"/>
  <c r="H72" i="4" s="1"/>
  <c r="E71" i="4"/>
  <c r="H71" i="4" s="1"/>
  <c r="E70" i="4"/>
  <c r="H70" i="4" s="1"/>
  <c r="E69" i="4"/>
  <c r="H69" i="4" s="1"/>
  <c r="E68" i="4"/>
  <c r="H68" i="4" s="1"/>
  <c r="E67" i="4"/>
  <c r="H67" i="4" s="1"/>
  <c r="E66" i="4"/>
  <c r="H66" i="4" s="1"/>
  <c r="E64" i="4"/>
  <c r="H64" i="4" s="1"/>
  <c r="E63" i="4"/>
  <c r="H63" i="4" s="1"/>
  <c r="E62" i="4"/>
  <c r="H62" i="4" s="1"/>
  <c r="E61" i="4"/>
  <c r="H61" i="4" s="1"/>
  <c r="E60" i="4"/>
  <c r="H60" i="4" s="1"/>
  <c r="E59" i="4"/>
  <c r="H59" i="4" s="1"/>
  <c r="E58" i="4"/>
  <c r="H58" i="4" s="1"/>
  <c r="E55" i="4"/>
  <c r="H55" i="4" s="1"/>
  <c r="E54" i="4"/>
  <c r="H54" i="4" s="1"/>
  <c r="E53" i="4"/>
  <c r="H53" i="4" s="1"/>
  <c r="E51" i="4"/>
  <c r="H51" i="4" s="1"/>
  <c r="E49" i="4"/>
  <c r="H49" i="4" s="1"/>
  <c r="E47" i="4"/>
  <c r="H47" i="4" s="1"/>
  <c r="E46" i="4"/>
  <c r="H46" i="4" s="1"/>
  <c r="E45" i="4"/>
  <c r="H45" i="4" s="1"/>
  <c r="E44" i="4"/>
  <c r="H44" i="4" s="1"/>
  <c r="E43" i="4"/>
  <c r="H43" i="4" s="1"/>
  <c r="E42" i="4"/>
  <c r="H42" i="4" s="1"/>
  <c r="E40" i="4"/>
  <c r="H40" i="4" s="1"/>
  <c r="E39" i="4"/>
  <c r="H39" i="4" s="1"/>
  <c r="E38" i="4"/>
  <c r="H38" i="4" s="1"/>
  <c r="E37" i="4"/>
  <c r="H37" i="4" s="1"/>
  <c r="E36" i="4"/>
  <c r="H36" i="4" s="1"/>
  <c r="E35" i="4"/>
  <c r="H35" i="4" s="1"/>
  <c r="E33" i="4"/>
  <c r="H33" i="4" s="1"/>
  <c r="E31" i="4"/>
  <c r="H31" i="4" s="1"/>
  <c r="E29" i="4"/>
  <c r="H29" i="4" s="1"/>
  <c r="E27" i="4"/>
  <c r="H27" i="4" s="1"/>
  <c r="E26" i="4"/>
  <c r="H26" i="4" s="1"/>
  <c r="E25" i="4"/>
  <c r="H25" i="4" s="1"/>
  <c r="E24" i="4"/>
  <c r="H24" i="4" s="1"/>
  <c r="H23" i="4"/>
  <c r="E23" i="4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E13" i="4"/>
  <c r="H13" i="4" s="1"/>
  <c r="E12" i="4"/>
  <c r="H12" i="4" s="1"/>
  <c r="E11" i="4"/>
  <c r="H11" i="4" s="1"/>
  <c r="E10" i="4"/>
  <c r="H10" i="4" s="1"/>
  <c r="E8" i="4"/>
  <c r="H8" i="4" s="1"/>
  <c r="E6" i="4"/>
  <c r="H6" i="4" s="1"/>
  <c r="H3" i="4"/>
  <c r="E3" i="4"/>
  <c r="D180" i="3" l="1"/>
  <c r="G180" i="3" s="1"/>
  <c r="D179" i="3"/>
  <c r="G179" i="3" s="1"/>
  <c r="D178" i="3"/>
  <c r="G178" i="3" s="1"/>
  <c r="D177" i="3"/>
  <c r="G177" i="3" s="1"/>
  <c r="D176" i="3"/>
  <c r="G176" i="3" s="1"/>
  <c r="D175" i="3"/>
  <c r="G175" i="3" s="1"/>
  <c r="D174" i="3"/>
  <c r="G174" i="3" s="1"/>
  <c r="D173" i="3"/>
  <c r="G173" i="3" s="1"/>
  <c r="D172" i="3"/>
  <c r="G172" i="3" s="1"/>
  <c r="D171" i="3"/>
  <c r="G171" i="3" s="1"/>
  <c r="D170" i="3"/>
  <c r="G170" i="3" s="1"/>
  <c r="D169" i="3"/>
  <c r="G169" i="3" s="1"/>
  <c r="D168" i="3"/>
  <c r="G168" i="3" s="1"/>
  <c r="D167" i="3"/>
  <c r="G167" i="3" s="1"/>
  <c r="D166" i="3"/>
  <c r="G166" i="3" s="1"/>
  <c r="D165" i="3"/>
  <c r="G165" i="3" s="1"/>
  <c r="D164" i="3"/>
  <c r="G164" i="3" s="1"/>
  <c r="D163" i="3"/>
  <c r="G163" i="3" s="1"/>
  <c r="D162" i="3"/>
  <c r="G162" i="3" s="1"/>
  <c r="D161" i="3"/>
  <c r="G161" i="3" s="1"/>
  <c r="D160" i="3"/>
  <c r="G160" i="3" s="1"/>
  <c r="D159" i="3"/>
  <c r="G159" i="3" s="1"/>
  <c r="D158" i="3"/>
  <c r="G158" i="3" s="1"/>
  <c r="D157" i="3"/>
  <c r="G157" i="3" s="1"/>
  <c r="D156" i="3"/>
  <c r="G156" i="3" s="1"/>
  <c r="D155" i="3"/>
  <c r="G155" i="3" s="1"/>
  <c r="D154" i="3"/>
  <c r="G154" i="3" s="1"/>
  <c r="D153" i="3"/>
  <c r="G153" i="3" s="1"/>
  <c r="D152" i="3"/>
  <c r="G152" i="3" s="1"/>
  <c r="D151" i="3"/>
  <c r="G151" i="3" s="1"/>
  <c r="D150" i="3"/>
  <c r="G150" i="3" s="1"/>
  <c r="D149" i="3"/>
  <c r="G149" i="3" s="1"/>
  <c r="D148" i="3"/>
  <c r="G148" i="3" s="1"/>
  <c r="D147" i="3"/>
  <c r="G147" i="3" s="1"/>
  <c r="D146" i="3"/>
  <c r="G146" i="3" s="1"/>
  <c r="D145" i="3"/>
  <c r="G145" i="3" s="1"/>
  <c r="D144" i="3"/>
  <c r="G144" i="3" s="1"/>
  <c r="D143" i="3"/>
  <c r="G143" i="3" s="1"/>
  <c r="D142" i="3"/>
  <c r="G142" i="3" s="1"/>
  <c r="D141" i="3"/>
  <c r="G141" i="3" s="1"/>
  <c r="D140" i="3"/>
  <c r="G140" i="3" s="1"/>
  <c r="D139" i="3"/>
  <c r="G139" i="3" s="1"/>
  <c r="D138" i="3"/>
  <c r="G138" i="3" s="1"/>
  <c r="D137" i="3"/>
  <c r="G137" i="3" s="1"/>
  <c r="D136" i="3"/>
  <c r="G136" i="3" s="1"/>
  <c r="D135" i="3"/>
  <c r="G135" i="3" s="1"/>
  <c r="D134" i="3"/>
  <c r="G134" i="3" s="1"/>
  <c r="D133" i="3"/>
  <c r="G133" i="3" s="1"/>
  <c r="D132" i="3"/>
  <c r="G132" i="3" s="1"/>
  <c r="D131" i="3"/>
  <c r="G131" i="3" s="1"/>
  <c r="D130" i="3"/>
  <c r="G130" i="3" s="1"/>
  <c r="D129" i="3"/>
  <c r="G129" i="3" s="1"/>
  <c r="D128" i="3"/>
  <c r="G128" i="3" s="1"/>
  <c r="D127" i="3"/>
  <c r="G127" i="3" s="1"/>
  <c r="D126" i="3"/>
  <c r="G126" i="3" s="1"/>
  <c r="D125" i="3"/>
  <c r="G125" i="3" s="1"/>
  <c r="D124" i="3"/>
  <c r="G124" i="3" s="1"/>
  <c r="D123" i="3"/>
  <c r="G123" i="3" s="1"/>
  <c r="D122" i="3"/>
  <c r="G122" i="3" s="1"/>
  <c r="D121" i="3"/>
  <c r="G121" i="3" s="1"/>
  <c r="D120" i="3"/>
  <c r="G120" i="3" s="1"/>
  <c r="D119" i="3"/>
  <c r="G119" i="3" s="1"/>
  <c r="D118" i="3"/>
  <c r="G118" i="3" s="1"/>
  <c r="D117" i="3"/>
  <c r="G117" i="3" s="1"/>
  <c r="D116" i="3"/>
  <c r="G116" i="3" s="1"/>
  <c r="D115" i="3"/>
  <c r="G115" i="3" s="1"/>
  <c r="D114" i="3"/>
  <c r="G114" i="3" s="1"/>
  <c r="D113" i="3"/>
  <c r="G113" i="3" s="1"/>
  <c r="D112" i="3"/>
  <c r="G112" i="3" s="1"/>
  <c r="D111" i="3"/>
  <c r="G111" i="3" s="1"/>
  <c r="D110" i="3"/>
  <c r="G110" i="3" s="1"/>
  <c r="D109" i="3"/>
  <c r="G109" i="3" s="1"/>
  <c r="D108" i="3"/>
  <c r="G108" i="3" s="1"/>
  <c r="D107" i="3"/>
  <c r="G107" i="3" s="1"/>
  <c r="D106" i="3"/>
  <c r="G106" i="3" s="1"/>
  <c r="D105" i="3"/>
  <c r="G105" i="3" s="1"/>
  <c r="D104" i="3"/>
  <c r="G104" i="3" s="1"/>
  <c r="D103" i="3"/>
  <c r="G103" i="3" s="1"/>
  <c r="D102" i="3"/>
  <c r="G102" i="3" s="1"/>
  <c r="D101" i="3"/>
  <c r="G101" i="3" s="1"/>
  <c r="D100" i="3"/>
  <c r="G100" i="3" s="1"/>
  <c r="D99" i="3"/>
  <c r="G99" i="3" s="1"/>
  <c r="D98" i="3"/>
  <c r="G98" i="3" s="1"/>
  <c r="D97" i="3"/>
  <c r="G97" i="3" s="1"/>
  <c r="D96" i="3"/>
  <c r="G96" i="3" s="1"/>
  <c r="D95" i="3"/>
  <c r="G95" i="3" s="1"/>
  <c r="D94" i="3"/>
  <c r="G94" i="3" s="1"/>
  <c r="D93" i="3"/>
  <c r="G93" i="3" s="1"/>
  <c r="D92" i="3"/>
  <c r="G92" i="3" s="1"/>
  <c r="D91" i="3"/>
  <c r="G91" i="3" s="1"/>
  <c r="D90" i="3"/>
  <c r="G90" i="3" s="1"/>
  <c r="D89" i="3"/>
  <c r="G89" i="3" s="1"/>
  <c r="D88" i="3"/>
  <c r="G88" i="3" s="1"/>
  <c r="D87" i="3"/>
  <c r="G87" i="3" s="1"/>
  <c r="D86" i="3"/>
  <c r="G86" i="3" s="1"/>
  <c r="D85" i="3"/>
  <c r="G85" i="3" s="1"/>
  <c r="D84" i="3"/>
  <c r="G84" i="3" s="1"/>
  <c r="D83" i="3"/>
  <c r="G83" i="3" s="1"/>
  <c r="D82" i="3"/>
  <c r="G82" i="3" s="1"/>
  <c r="D81" i="3"/>
  <c r="G81" i="3" s="1"/>
  <c r="D80" i="3"/>
  <c r="G80" i="3" s="1"/>
  <c r="D79" i="3"/>
  <c r="G79" i="3" s="1"/>
  <c r="D78" i="3"/>
  <c r="G78" i="3" s="1"/>
  <c r="D77" i="3"/>
  <c r="G77" i="3" s="1"/>
  <c r="D76" i="3"/>
  <c r="G76" i="3" s="1"/>
  <c r="D75" i="3"/>
  <c r="G75" i="3" s="1"/>
  <c r="D74" i="3"/>
  <c r="G74" i="3" s="1"/>
  <c r="D73" i="3"/>
  <c r="G73" i="3" s="1"/>
  <c r="D72" i="3"/>
  <c r="G72" i="3" s="1"/>
  <c r="D71" i="3"/>
  <c r="G71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1" i="3"/>
  <c r="G61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3" i="3"/>
  <c r="G53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4" i="3"/>
  <c r="G44" i="3" s="1"/>
  <c r="D43" i="3"/>
  <c r="G43" i="3" s="1"/>
  <c r="D42" i="3"/>
  <c r="G42" i="3" s="1"/>
  <c r="D41" i="3"/>
  <c r="G41" i="3" s="1"/>
  <c r="D40" i="3"/>
  <c r="G40" i="3" s="1"/>
  <c r="D39" i="3"/>
  <c r="G39" i="3" s="1"/>
  <c r="D38" i="3"/>
  <c r="G38" i="3" s="1"/>
  <c r="D37" i="3"/>
  <c r="G37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7" i="3"/>
  <c r="G27" i="3" s="1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9" i="3"/>
  <c r="G19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D10" i="3"/>
  <c r="G10" i="3" s="1"/>
  <c r="D9" i="3"/>
  <c r="G9" i="3" s="1"/>
  <c r="D8" i="3"/>
  <c r="G8" i="3" s="1"/>
  <c r="D7" i="3"/>
  <c r="G7" i="3" s="1"/>
  <c r="D6" i="3"/>
  <c r="G6" i="3" s="1"/>
  <c r="D5" i="3"/>
  <c r="G5" i="3" s="1"/>
  <c r="D4" i="3"/>
  <c r="G4" i="3" s="1"/>
  <c r="D3" i="3"/>
  <c r="G3" i="3" s="1"/>
  <c r="D2" i="3"/>
  <c r="G2" i="3" s="1"/>
  <c r="D198" i="2"/>
  <c r="G198" i="2" s="1"/>
  <c r="D197" i="2"/>
  <c r="G197" i="2" s="1"/>
  <c r="D196" i="2"/>
  <c r="G196" i="2" s="1"/>
  <c r="D195" i="2"/>
  <c r="G195" i="2" s="1"/>
  <c r="D194" i="2"/>
  <c r="G194" i="2" s="1"/>
  <c r="D193" i="2"/>
  <c r="G193" i="2" s="1"/>
  <c r="D192" i="2"/>
  <c r="G192" i="2" s="1"/>
  <c r="D191" i="2"/>
  <c r="G191" i="2" s="1"/>
  <c r="D190" i="2"/>
  <c r="G190" i="2" s="1"/>
  <c r="D189" i="2"/>
  <c r="G189" i="2" s="1"/>
  <c r="D188" i="2"/>
  <c r="G188" i="2" s="1"/>
  <c r="D187" i="2"/>
  <c r="G187" i="2" s="1"/>
  <c r="D186" i="2"/>
  <c r="G186" i="2" s="1"/>
  <c r="D185" i="2"/>
  <c r="G185" i="2" s="1"/>
  <c r="D184" i="2"/>
  <c r="G184" i="2" s="1"/>
  <c r="D183" i="2"/>
  <c r="G183" i="2" s="1"/>
  <c r="D182" i="2"/>
  <c r="G182" i="2" s="1"/>
  <c r="D181" i="2"/>
  <c r="G181" i="2" s="1"/>
  <c r="D180" i="2"/>
  <c r="G180" i="2" s="1"/>
  <c r="D179" i="2"/>
  <c r="G179" i="2" s="1"/>
  <c r="D178" i="2"/>
  <c r="G178" i="2" s="1"/>
  <c r="D177" i="2"/>
  <c r="G177" i="2" s="1"/>
  <c r="D176" i="2"/>
  <c r="G176" i="2" s="1"/>
  <c r="D175" i="2"/>
  <c r="G175" i="2" s="1"/>
  <c r="D174" i="2"/>
  <c r="G174" i="2" s="1"/>
  <c r="D173" i="2"/>
  <c r="G173" i="2" s="1"/>
  <c r="D172" i="2"/>
  <c r="G172" i="2" s="1"/>
  <c r="D171" i="2"/>
  <c r="G171" i="2" s="1"/>
  <c r="D170" i="2"/>
  <c r="G170" i="2" s="1"/>
  <c r="D169" i="2"/>
  <c r="G169" i="2" s="1"/>
  <c r="D168" i="2"/>
  <c r="G168" i="2" s="1"/>
  <c r="D167" i="2"/>
  <c r="G167" i="2" s="1"/>
  <c r="D166" i="2"/>
  <c r="G166" i="2" s="1"/>
  <c r="D165" i="2"/>
  <c r="G165" i="2" s="1"/>
  <c r="D164" i="2"/>
  <c r="G164" i="2" s="1"/>
  <c r="D163" i="2"/>
  <c r="G163" i="2" s="1"/>
  <c r="D162" i="2"/>
  <c r="G162" i="2" s="1"/>
  <c r="D161" i="2"/>
  <c r="G161" i="2" s="1"/>
  <c r="D160" i="2"/>
  <c r="G160" i="2" s="1"/>
  <c r="D159" i="2"/>
  <c r="G159" i="2" s="1"/>
  <c r="D158" i="2"/>
  <c r="G158" i="2" s="1"/>
  <c r="D157" i="2"/>
  <c r="G157" i="2" s="1"/>
  <c r="D156" i="2"/>
  <c r="G156" i="2" s="1"/>
  <c r="D155" i="2"/>
  <c r="G155" i="2" s="1"/>
  <c r="D154" i="2"/>
  <c r="G154" i="2" s="1"/>
  <c r="D153" i="2"/>
  <c r="G153" i="2" s="1"/>
  <c r="D152" i="2"/>
  <c r="G152" i="2" s="1"/>
  <c r="D151" i="2"/>
  <c r="G151" i="2" s="1"/>
  <c r="D150" i="2"/>
  <c r="G150" i="2" s="1"/>
  <c r="D149" i="2"/>
  <c r="G149" i="2" s="1"/>
  <c r="D148" i="2"/>
  <c r="G148" i="2" s="1"/>
  <c r="D147" i="2"/>
  <c r="G147" i="2" s="1"/>
  <c r="D146" i="2"/>
  <c r="G146" i="2" s="1"/>
  <c r="D145" i="2"/>
  <c r="G145" i="2" s="1"/>
  <c r="D144" i="2"/>
  <c r="G144" i="2" s="1"/>
  <c r="D143" i="2"/>
  <c r="G143" i="2" s="1"/>
  <c r="D142" i="2"/>
  <c r="G142" i="2" s="1"/>
  <c r="D141" i="2"/>
  <c r="G141" i="2" s="1"/>
  <c r="D140" i="2"/>
  <c r="G140" i="2" s="1"/>
  <c r="D139" i="2"/>
  <c r="G139" i="2" s="1"/>
  <c r="D138" i="2"/>
  <c r="G138" i="2" s="1"/>
  <c r="D137" i="2"/>
  <c r="G137" i="2" s="1"/>
  <c r="D136" i="2"/>
  <c r="G136" i="2" s="1"/>
  <c r="D135" i="2"/>
  <c r="G135" i="2" s="1"/>
  <c r="D134" i="2"/>
  <c r="G134" i="2" s="1"/>
  <c r="D133" i="2"/>
  <c r="G133" i="2" s="1"/>
  <c r="D132" i="2"/>
  <c r="G132" i="2" s="1"/>
  <c r="D131" i="2"/>
  <c r="G131" i="2" s="1"/>
  <c r="D130" i="2"/>
  <c r="G130" i="2" s="1"/>
  <c r="D129" i="2"/>
  <c r="G129" i="2" s="1"/>
  <c r="D128" i="2"/>
  <c r="G128" i="2" s="1"/>
  <c r="D127" i="2"/>
  <c r="G127" i="2" s="1"/>
  <c r="D126" i="2"/>
  <c r="G126" i="2" s="1"/>
  <c r="D125" i="2"/>
  <c r="G125" i="2" s="1"/>
  <c r="D124" i="2"/>
  <c r="G124" i="2" s="1"/>
  <c r="D123" i="2"/>
  <c r="G123" i="2" s="1"/>
  <c r="D122" i="2"/>
  <c r="G122" i="2" s="1"/>
  <c r="D121" i="2"/>
  <c r="G121" i="2" s="1"/>
  <c r="D120" i="2"/>
  <c r="G120" i="2" s="1"/>
  <c r="D119" i="2"/>
  <c r="G119" i="2" s="1"/>
  <c r="D118" i="2"/>
  <c r="G118" i="2" s="1"/>
  <c r="D117" i="2"/>
  <c r="G117" i="2" s="1"/>
  <c r="D116" i="2"/>
  <c r="G116" i="2" s="1"/>
  <c r="D115" i="2"/>
  <c r="G115" i="2" s="1"/>
  <c r="D114" i="2"/>
  <c r="G114" i="2" s="1"/>
  <c r="D113" i="2"/>
  <c r="G113" i="2" s="1"/>
  <c r="D112" i="2"/>
  <c r="G112" i="2" s="1"/>
  <c r="D111" i="2"/>
  <c r="G111" i="2" s="1"/>
  <c r="D110" i="2"/>
  <c r="G110" i="2" s="1"/>
  <c r="D109" i="2"/>
  <c r="G109" i="2" s="1"/>
  <c r="D108" i="2"/>
  <c r="G108" i="2" s="1"/>
  <c r="D107" i="2"/>
  <c r="G107" i="2" s="1"/>
  <c r="D106" i="2"/>
  <c r="G106" i="2" s="1"/>
  <c r="D105" i="2"/>
  <c r="G105" i="2" s="1"/>
  <c r="D104" i="2"/>
  <c r="G104" i="2" s="1"/>
  <c r="D103" i="2"/>
  <c r="G103" i="2" s="1"/>
  <c r="D102" i="2"/>
  <c r="G102" i="2" s="1"/>
  <c r="D101" i="2"/>
  <c r="G101" i="2" s="1"/>
  <c r="D100" i="2"/>
  <c r="G100" i="2" s="1"/>
  <c r="D99" i="2"/>
  <c r="G99" i="2" s="1"/>
  <c r="D98" i="2"/>
  <c r="G98" i="2" s="1"/>
  <c r="D97" i="2"/>
  <c r="G97" i="2" s="1"/>
  <c r="D96" i="2"/>
  <c r="G96" i="2" s="1"/>
  <c r="D95" i="2"/>
  <c r="G95" i="2" s="1"/>
  <c r="D94" i="2"/>
  <c r="G94" i="2" s="1"/>
  <c r="D93" i="2"/>
  <c r="G93" i="2" s="1"/>
  <c r="D92" i="2"/>
  <c r="G92" i="2" s="1"/>
  <c r="D91" i="2"/>
  <c r="G91" i="2" s="1"/>
  <c r="D90" i="2"/>
  <c r="G90" i="2" s="1"/>
  <c r="D89" i="2"/>
  <c r="G89" i="2" s="1"/>
  <c r="D88" i="2"/>
  <c r="G88" i="2" s="1"/>
  <c r="D87" i="2"/>
  <c r="G87" i="2" s="1"/>
  <c r="D86" i="2"/>
  <c r="G86" i="2" s="1"/>
  <c r="D85" i="2"/>
  <c r="G85" i="2" s="1"/>
  <c r="D84" i="2"/>
  <c r="G84" i="2" s="1"/>
  <c r="D83" i="2"/>
  <c r="G83" i="2" s="1"/>
  <c r="D82" i="2"/>
  <c r="G82" i="2" s="1"/>
  <c r="D81" i="2"/>
  <c r="G81" i="2" s="1"/>
  <c r="D80" i="2"/>
  <c r="G80" i="2" s="1"/>
  <c r="D79" i="2"/>
  <c r="G79" i="2" s="1"/>
  <c r="D78" i="2"/>
  <c r="G78" i="2" s="1"/>
  <c r="D77" i="2"/>
  <c r="G77" i="2" s="1"/>
  <c r="D76" i="2"/>
  <c r="G76" i="2" s="1"/>
  <c r="D75" i="2"/>
  <c r="G75" i="2" s="1"/>
  <c r="D74" i="2"/>
  <c r="G74" i="2" s="1"/>
  <c r="D73" i="2"/>
  <c r="G73" i="2" s="1"/>
  <c r="D72" i="2"/>
  <c r="G72" i="2" s="1"/>
  <c r="D71" i="2"/>
  <c r="G71" i="2" s="1"/>
  <c r="D70" i="2"/>
  <c r="G70" i="2" s="1"/>
  <c r="D69" i="2"/>
  <c r="G69" i="2" s="1"/>
  <c r="D68" i="2"/>
  <c r="G68" i="2" s="1"/>
  <c r="D67" i="2"/>
  <c r="G67" i="2" s="1"/>
  <c r="D66" i="2"/>
  <c r="G66" i="2" s="1"/>
  <c r="D65" i="2"/>
  <c r="G65" i="2" s="1"/>
  <c r="D64" i="2"/>
  <c r="G64" i="2" s="1"/>
  <c r="D63" i="2"/>
  <c r="G63" i="2" s="1"/>
  <c r="D62" i="2"/>
  <c r="G62" i="2" s="1"/>
  <c r="D61" i="2"/>
  <c r="G61" i="2" s="1"/>
  <c r="D60" i="2"/>
  <c r="G60" i="2" s="1"/>
  <c r="D59" i="2"/>
  <c r="G59" i="2" s="1"/>
  <c r="D58" i="2"/>
  <c r="G58" i="2" s="1"/>
  <c r="D57" i="2"/>
  <c r="G57" i="2" s="1"/>
  <c r="D56" i="2"/>
  <c r="G56" i="2" s="1"/>
  <c r="D55" i="2"/>
  <c r="G55" i="2" s="1"/>
  <c r="D54" i="2"/>
  <c r="G54" i="2" s="1"/>
  <c r="D53" i="2"/>
  <c r="G53" i="2" s="1"/>
  <c r="D52" i="2"/>
  <c r="G52" i="2" s="1"/>
  <c r="D51" i="2"/>
  <c r="G51" i="2" s="1"/>
  <c r="D50" i="2"/>
  <c r="G50" i="2" s="1"/>
  <c r="D49" i="2"/>
  <c r="G49" i="2" s="1"/>
  <c r="D48" i="2"/>
  <c r="G48" i="2" s="1"/>
  <c r="D47" i="2"/>
  <c r="G47" i="2" s="1"/>
  <c r="D46" i="2"/>
  <c r="G46" i="2" s="1"/>
  <c r="D45" i="2"/>
  <c r="G45" i="2" s="1"/>
  <c r="D44" i="2"/>
  <c r="G44" i="2" s="1"/>
  <c r="D43" i="2"/>
  <c r="G43" i="2" s="1"/>
  <c r="D42" i="2"/>
  <c r="G42" i="2" s="1"/>
  <c r="D41" i="2"/>
  <c r="G41" i="2" s="1"/>
  <c r="D40" i="2"/>
  <c r="G40" i="2" s="1"/>
  <c r="D39" i="2"/>
  <c r="G39" i="2" s="1"/>
  <c r="D38" i="2"/>
  <c r="G38" i="2" s="1"/>
  <c r="D37" i="2"/>
  <c r="G37" i="2" s="1"/>
  <c r="D36" i="2"/>
  <c r="G36" i="2" s="1"/>
  <c r="D35" i="2"/>
  <c r="G35" i="2" s="1"/>
  <c r="D34" i="2"/>
  <c r="G34" i="2" s="1"/>
  <c r="D33" i="2"/>
  <c r="G33" i="2" s="1"/>
  <c r="D32" i="2"/>
  <c r="G32" i="2" s="1"/>
  <c r="D31" i="2"/>
  <c r="G31" i="2" s="1"/>
  <c r="D30" i="2"/>
  <c r="G30" i="2" s="1"/>
  <c r="D29" i="2"/>
  <c r="G29" i="2" s="1"/>
  <c r="D28" i="2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G20" i="2" s="1"/>
  <c r="D19" i="2"/>
  <c r="G19" i="2" s="1"/>
  <c r="D18" i="2"/>
  <c r="G18" i="2" s="1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10" i="2" s="1"/>
  <c r="D9" i="2"/>
  <c r="G9" i="2" s="1"/>
  <c r="D8" i="2"/>
  <c r="G8" i="2" s="1"/>
  <c r="D7" i="2"/>
  <c r="G7" i="2" s="1"/>
  <c r="D6" i="2"/>
  <c r="G6" i="2" s="1"/>
  <c r="D5" i="2"/>
  <c r="G5" i="2" s="1"/>
  <c r="D4" i="2"/>
  <c r="G4" i="2" s="1"/>
  <c r="D3" i="2"/>
  <c r="G3" i="2" s="1"/>
  <c r="D2" i="2"/>
  <c r="G2" i="2" s="1"/>
  <c r="D377" i="1"/>
  <c r="G377" i="1" s="1"/>
  <c r="D376" i="1"/>
  <c r="G376" i="1" s="1"/>
  <c r="G375" i="1"/>
  <c r="D375" i="1"/>
  <c r="D374" i="1"/>
  <c r="G374" i="1" s="1"/>
  <c r="D373" i="1"/>
  <c r="G373" i="1" s="1"/>
  <c r="D372" i="1"/>
  <c r="G372" i="1" s="1"/>
  <c r="D371" i="1"/>
  <c r="G371" i="1" s="1"/>
  <c r="D370" i="1"/>
  <c r="G370" i="1" s="1"/>
  <c r="G369" i="1"/>
  <c r="D369" i="1"/>
  <c r="D368" i="1"/>
  <c r="G368" i="1" s="1"/>
  <c r="G367" i="1"/>
  <c r="D367" i="1"/>
  <c r="D366" i="1"/>
  <c r="G366" i="1" s="1"/>
  <c r="D365" i="1"/>
  <c r="G365" i="1" s="1"/>
  <c r="D364" i="1"/>
  <c r="G364" i="1" s="1"/>
  <c r="D363" i="1"/>
  <c r="G363" i="1" s="1"/>
  <c r="D362" i="1"/>
  <c r="G362" i="1" s="1"/>
  <c r="G361" i="1"/>
  <c r="D361" i="1"/>
  <c r="D360" i="1"/>
  <c r="G360" i="1" s="1"/>
  <c r="G359" i="1"/>
  <c r="D359" i="1"/>
  <c r="D358" i="1"/>
  <c r="G358" i="1" s="1"/>
  <c r="D357" i="1"/>
  <c r="G357" i="1" s="1"/>
  <c r="D356" i="1"/>
  <c r="G356" i="1" s="1"/>
  <c r="D355" i="1"/>
  <c r="G355" i="1" s="1"/>
  <c r="D354" i="1"/>
  <c r="G354" i="1" s="1"/>
  <c r="G353" i="1"/>
  <c r="D353" i="1"/>
  <c r="D352" i="1"/>
  <c r="G352" i="1" s="1"/>
  <c r="G351" i="1"/>
  <c r="D351" i="1"/>
  <c r="D350" i="1"/>
  <c r="G350" i="1" s="1"/>
  <c r="D349" i="1"/>
  <c r="G349" i="1" s="1"/>
  <c r="D348" i="1"/>
  <c r="G348" i="1" s="1"/>
  <c r="D347" i="1"/>
  <c r="G347" i="1" s="1"/>
  <c r="D346" i="1"/>
  <c r="G346" i="1" s="1"/>
  <c r="G345" i="1"/>
  <c r="D345" i="1"/>
  <c r="D344" i="1"/>
  <c r="G344" i="1" s="1"/>
  <c r="G343" i="1"/>
  <c r="D343" i="1"/>
  <c r="D342" i="1"/>
  <c r="G342" i="1" s="1"/>
  <c r="D341" i="1"/>
  <c r="G341" i="1" s="1"/>
  <c r="D340" i="1"/>
  <c r="G340" i="1" s="1"/>
  <c r="D339" i="1"/>
  <c r="G339" i="1" s="1"/>
  <c r="D338" i="1"/>
  <c r="G338" i="1" s="1"/>
  <c r="G337" i="1"/>
  <c r="D337" i="1"/>
  <c r="D336" i="1"/>
  <c r="G336" i="1" s="1"/>
  <c r="G335" i="1"/>
  <c r="D335" i="1"/>
  <c r="D334" i="1"/>
  <c r="G334" i="1" s="1"/>
  <c r="D333" i="1"/>
  <c r="G333" i="1" s="1"/>
  <c r="D332" i="1"/>
  <c r="G332" i="1" s="1"/>
  <c r="D331" i="1"/>
  <c r="G331" i="1" s="1"/>
  <c r="D330" i="1"/>
  <c r="G330" i="1" s="1"/>
  <c r="G329" i="1"/>
  <c r="D329" i="1"/>
  <c r="D328" i="1"/>
  <c r="G328" i="1" s="1"/>
  <c r="G327" i="1"/>
  <c r="D327" i="1"/>
  <c r="D326" i="1"/>
  <c r="G326" i="1" s="1"/>
  <c r="D325" i="1"/>
  <c r="G325" i="1" s="1"/>
  <c r="D324" i="1"/>
  <c r="G324" i="1" s="1"/>
  <c r="D323" i="1"/>
  <c r="G323" i="1" s="1"/>
  <c r="D322" i="1"/>
  <c r="G322" i="1" s="1"/>
  <c r="G321" i="1"/>
  <c r="D321" i="1"/>
  <c r="D320" i="1"/>
  <c r="G320" i="1" s="1"/>
  <c r="G319" i="1"/>
  <c r="D319" i="1"/>
  <c r="D318" i="1"/>
  <c r="G318" i="1" s="1"/>
  <c r="D317" i="1"/>
  <c r="G317" i="1" s="1"/>
  <c r="D316" i="1"/>
  <c r="G316" i="1" s="1"/>
  <c r="D315" i="1"/>
  <c r="G315" i="1" s="1"/>
  <c r="D314" i="1"/>
  <c r="G314" i="1" s="1"/>
  <c r="G313" i="1"/>
  <c r="D313" i="1"/>
  <c r="D312" i="1"/>
  <c r="G312" i="1" s="1"/>
  <c r="G311" i="1"/>
  <c r="D311" i="1"/>
  <c r="D310" i="1"/>
  <c r="G310" i="1" s="1"/>
  <c r="D309" i="1"/>
  <c r="G309" i="1" s="1"/>
  <c r="D308" i="1"/>
  <c r="G308" i="1" s="1"/>
  <c r="D307" i="1"/>
  <c r="G307" i="1" s="1"/>
  <c r="D306" i="1"/>
  <c r="G306" i="1" s="1"/>
  <c r="G305" i="1"/>
  <c r="D305" i="1"/>
  <c r="D304" i="1"/>
  <c r="G304" i="1" s="1"/>
  <c r="G303" i="1"/>
  <c r="D303" i="1"/>
  <c r="D302" i="1"/>
  <c r="G302" i="1" s="1"/>
  <c r="D301" i="1"/>
  <c r="G301" i="1" s="1"/>
  <c r="D300" i="1"/>
  <c r="G300" i="1" s="1"/>
  <c r="D299" i="1"/>
  <c r="G299" i="1" s="1"/>
  <c r="D298" i="1"/>
  <c r="G298" i="1" s="1"/>
  <c r="D297" i="1"/>
  <c r="G297" i="1" s="1"/>
  <c r="D296" i="1"/>
  <c r="G296" i="1" s="1"/>
  <c r="G295" i="1"/>
  <c r="D295" i="1"/>
  <c r="D294" i="1"/>
  <c r="G294" i="1" s="1"/>
  <c r="D293" i="1"/>
  <c r="G293" i="1" s="1"/>
  <c r="D292" i="1"/>
  <c r="G292" i="1" s="1"/>
  <c r="D291" i="1"/>
  <c r="G291" i="1" s="1"/>
  <c r="D290" i="1"/>
  <c r="G290" i="1" s="1"/>
  <c r="D289" i="1"/>
  <c r="G289" i="1" s="1"/>
  <c r="D288" i="1"/>
  <c r="G288" i="1" s="1"/>
  <c r="G287" i="1"/>
  <c r="D287" i="1"/>
  <c r="D286" i="1"/>
  <c r="G286" i="1" s="1"/>
  <c r="D285" i="1"/>
  <c r="G285" i="1" s="1"/>
  <c r="D284" i="1"/>
  <c r="G284" i="1" s="1"/>
  <c r="D283" i="1"/>
  <c r="G283" i="1" s="1"/>
  <c r="D282" i="1"/>
  <c r="G282" i="1" s="1"/>
  <c r="D281" i="1"/>
  <c r="G281" i="1" s="1"/>
  <c r="D280" i="1"/>
  <c r="G280" i="1" s="1"/>
  <c r="D279" i="1"/>
  <c r="G279" i="1" s="1"/>
  <c r="D278" i="1"/>
  <c r="G278" i="1" s="1"/>
  <c r="D277" i="1"/>
  <c r="G277" i="1" s="1"/>
  <c r="D276" i="1"/>
  <c r="G276" i="1" s="1"/>
  <c r="D275" i="1"/>
  <c r="G275" i="1" s="1"/>
  <c r="D274" i="1"/>
  <c r="G274" i="1" s="1"/>
  <c r="D273" i="1"/>
  <c r="G273" i="1" s="1"/>
  <c r="D272" i="1"/>
  <c r="G272" i="1" s="1"/>
  <c r="G271" i="1"/>
  <c r="D271" i="1"/>
  <c r="D270" i="1"/>
  <c r="G270" i="1" s="1"/>
  <c r="D269" i="1"/>
  <c r="G269" i="1" s="1"/>
  <c r="D268" i="1"/>
  <c r="G268" i="1" s="1"/>
  <c r="D267" i="1"/>
  <c r="G267" i="1" s="1"/>
  <c r="D266" i="1"/>
  <c r="G266" i="1" s="1"/>
  <c r="D265" i="1"/>
  <c r="G265" i="1" s="1"/>
  <c r="D264" i="1"/>
  <c r="G264" i="1" s="1"/>
  <c r="D263" i="1"/>
  <c r="G263" i="1" s="1"/>
  <c r="D262" i="1"/>
  <c r="G262" i="1" s="1"/>
  <c r="D261" i="1"/>
  <c r="G261" i="1" s="1"/>
  <c r="D260" i="1"/>
  <c r="G260" i="1" s="1"/>
  <c r="D259" i="1"/>
  <c r="G259" i="1" s="1"/>
  <c r="D258" i="1"/>
  <c r="G258" i="1" s="1"/>
  <c r="D257" i="1"/>
  <c r="G257" i="1" s="1"/>
  <c r="D256" i="1"/>
  <c r="G256" i="1" s="1"/>
  <c r="G255" i="1"/>
  <c r="D255" i="1"/>
  <c r="D254" i="1"/>
  <c r="G254" i="1" s="1"/>
  <c r="D253" i="1"/>
  <c r="G253" i="1" s="1"/>
  <c r="D252" i="1"/>
  <c r="G252" i="1" s="1"/>
  <c r="D251" i="1"/>
  <c r="G251" i="1" s="1"/>
  <c r="D250" i="1"/>
  <c r="G250" i="1" s="1"/>
  <c r="D249" i="1"/>
  <c r="G249" i="1" s="1"/>
  <c r="D248" i="1"/>
  <c r="G248" i="1" s="1"/>
  <c r="D247" i="1"/>
  <c r="G247" i="1" s="1"/>
  <c r="D246" i="1"/>
  <c r="G246" i="1" s="1"/>
  <c r="D245" i="1"/>
  <c r="G245" i="1" s="1"/>
  <c r="D244" i="1"/>
  <c r="G244" i="1" s="1"/>
  <c r="D243" i="1"/>
  <c r="G243" i="1" s="1"/>
  <c r="D242" i="1"/>
  <c r="G242" i="1" s="1"/>
  <c r="D241" i="1"/>
  <c r="G241" i="1" s="1"/>
  <c r="D240" i="1"/>
  <c r="G240" i="1" s="1"/>
  <c r="G239" i="1"/>
  <c r="D239" i="1"/>
  <c r="D238" i="1"/>
  <c r="G238" i="1" s="1"/>
  <c r="D237" i="1"/>
  <c r="G237" i="1" s="1"/>
  <c r="D236" i="1"/>
  <c r="G236" i="1" s="1"/>
  <c r="D235" i="1"/>
  <c r="G235" i="1" s="1"/>
  <c r="D234" i="1"/>
  <c r="G234" i="1" s="1"/>
  <c r="D233" i="1"/>
  <c r="G233" i="1" s="1"/>
  <c r="D232" i="1"/>
  <c r="G232" i="1" s="1"/>
  <c r="D231" i="1"/>
  <c r="G231" i="1" s="1"/>
  <c r="D230" i="1"/>
  <c r="G230" i="1" s="1"/>
  <c r="D229" i="1"/>
  <c r="G229" i="1" s="1"/>
  <c r="D228" i="1"/>
  <c r="G228" i="1" s="1"/>
  <c r="D227" i="1"/>
  <c r="G227" i="1" s="1"/>
  <c r="D226" i="1"/>
  <c r="G226" i="1" s="1"/>
  <c r="D225" i="1"/>
  <c r="G225" i="1" s="1"/>
  <c r="D224" i="1"/>
  <c r="G224" i="1" s="1"/>
  <c r="G223" i="1"/>
  <c r="D223" i="1"/>
  <c r="D222" i="1"/>
  <c r="G222" i="1" s="1"/>
  <c r="D221" i="1"/>
  <c r="G221" i="1" s="1"/>
  <c r="D220" i="1"/>
  <c r="G220" i="1" s="1"/>
  <c r="D219" i="1"/>
  <c r="G219" i="1" s="1"/>
  <c r="D218" i="1"/>
  <c r="G218" i="1" s="1"/>
  <c r="D217" i="1"/>
  <c r="G217" i="1" s="1"/>
  <c r="D216" i="1"/>
  <c r="G216" i="1" s="1"/>
  <c r="D215" i="1"/>
  <c r="G215" i="1" s="1"/>
  <c r="D214" i="1"/>
  <c r="G214" i="1" s="1"/>
  <c r="D213" i="1"/>
  <c r="G213" i="1" s="1"/>
  <c r="D212" i="1"/>
  <c r="G212" i="1" s="1"/>
  <c r="D211" i="1"/>
  <c r="G211" i="1" s="1"/>
  <c r="D210" i="1"/>
  <c r="G210" i="1" s="1"/>
  <c r="D209" i="1"/>
  <c r="G209" i="1" s="1"/>
  <c r="D208" i="1"/>
  <c r="G208" i="1" s="1"/>
  <c r="G207" i="1"/>
  <c r="D207" i="1"/>
  <c r="D206" i="1"/>
  <c r="G206" i="1" s="1"/>
  <c r="D205" i="1"/>
  <c r="G205" i="1" s="1"/>
  <c r="D204" i="1"/>
  <c r="G204" i="1" s="1"/>
  <c r="D203" i="1"/>
  <c r="G203" i="1" s="1"/>
  <c r="D202" i="1"/>
  <c r="G202" i="1" s="1"/>
  <c r="D201" i="1"/>
  <c r="G201" i="1" s="1"/>
  <c r="D200" i="1"/>
  <c r="G200" i="1" s="1"/>
  <c r="G199" i="1"/>
  <c r="D199" i="1"/>
  <c r="D198" i="1"/>
  <c r="G198" i="1" s="1"/>
  <c r="D197" i="1"/>
  <c r="G197" i="1" s="1"/>
  <c r="D196" i="1"/>
  <c r="G196" i="1" s="1"/>
  <c r="D195" i="1"/>
  <c r="G195" i="1" s="1"/>
  <c r="D194" i="1"/>
  <c r="G194" i="1" s="1"/>
  <c r="D193" i="1"/>
  <c r="G193" i="1" s="1"/>
  <c r="D192" i="1"/>
  <c r="G192" i="1" s="1"/>
  <c r="G191" i="1"/>
  <c r="D191" i="1"/>
  <c r="D190" i="1"/>
  <c r="G190" i="1" s="1"/>
  <c r="D189" i="1"/>
  <c r="G189" i="1" s="1"/>
  <c r="D188" i="1"/>
  <c r="G188" i="1" s="1"/>
  <c r="D187" i="1"/>
  <c r="G187" i="1" s="1"/>
  <c r="D186" i="1"/>
  <c r="G186" i="1" s="1"/>
  <c r="D185" i="1"/>
  <c r="G185" i="1" s="1"/>
  <c r="D184" i="1"/>
  <c r="G184" i="1" s="1"/>
  <c r="G183" i="1"/>
  <c r="D183" i="1"/>
  <c r="D182" i="1"/>
  <c r="G182" i="1" s="1"/>
  <c r="D181" i="1"/>
  <c r="G181" i="1" s="1"/>
  <c r="D180" i="1"/>
  <c r="G180" i="1" s="1"/>
  <c r="D179" i="1"/>
  <c r="G179" i="1" s="1"/>
  <c r="D178" i="1"/>
  <c r="G178" i="1" s="1"/>
  <c r="D177" i="1"/>
  <c r="G177" i="1" s="1"/>
  <c r="D176" i="1"/>
  <c r="G176" i="1" s="1"/>
  <c r="G175" i="1"/>
  <c r="D175" i="1"/>
  <c r="D174" i="1"/>
  <c r="G174" i="1" s="1"/>
  <c r="D173" i="1"/>
  <c r="G173" i="1" s="1"/>
  <c r="D172" i="1"/>
  <c r="G172" i="1" s="1"/>
  <c r="D171" i="1"/>
  <c r="G171" i="1" s="1"/>
  <c r="D170" i="1"/>
  <c r="G170" i="1" s="1"/>
  <c r="D169" i="1"/>
  <c r="G169" i="1" s="1"/>
  <c r="D168" i="1"/>
  <c r="G168" i="1" s="1"/>
  <c r="G167" i="1"/>
  <c r="D167" i="1"/>
  <c r="D166" i="1"/>
  <c r="G166" i="1" s="1"/>
  <c r="D165" i="1"/>
  <c r="G165" i="1" s="1"/>
  <c r="D164" i="1"/>
  <c r="G164" i="1" s="1"/>
  <c r="D163" i="1"/>
  <c r="G163" i="1" s="1"/>
  <c r="D162" i="1"/>
  <c r="G162" i="1" s="1"/>
  <c r="D161" i="1"/>
  <c r="G161" i="1" s="1"/>
  <c r="D160" i="1"/>
  <c r="G160" i="1" s="1"/>
  <c r="G159" i="1"/>
  <c r="D159" i="1"/>
  <c r="D158" i="1"/>
  <c r="G158" i="1" s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G151" i="1"/>
  <c r="D151" i="1"/>
  <c r="D150" i="1"/>
  <c r="G150" i="1" s="1"/>
  <c r="D149" i="1"/>
  <c r="G149" i="1" s="1"/>
  <c r="D148" i="1"/>
  <c r="G148" i="1" s="1"/>
  <c r="D147" i="1"/>
  <c r="G147" i="1" s="1"/>
  <c r="D146" i="1"/>
  <c r="G146" i="1" s="1"/>
  <c r="D145" i="1"/>
  <c r="G145" i="1" s="1"/>
  <c r="D144" i="1"/>
  <c r="G144" i="1" s="1"/>
  <c r="G143" i="1"/>
  <c r="D143" i="1"/>
  <c r="D142" i="1"/>
  <c r="G142" i="1" s="1"/>
  <c r="D141" i="1"/>
  <c r="G141" i="1" s="1"/>
  <c r="D140" i="1"/>
  <c r="G140" i="1" s="1"/>
  <c r="D139" i="1"/>
  <c r="G139" i="1" s="1"/>
  <c r="D138" i="1"/>
  <c r="G138" i="1" s="1"/>
  <c r="D137" i="1"/>
  <c r="G137" i="1" s="1"/>
  <c r="D136" i="1"/>
  <c r="G136" i="1" s="1"/>
  <c r="G135" i="1"/>
  <c r="D135" i="1"/>
  <c r="D134" i="1"/>
  <c r="G134" i="1" s="1"/>
  <c r="D133" i="1"/>
  <c r="G133" i="1" s="1"/>
  <c r="D132" i="1"/>
  <c r="G132" i="1" s="1"/>
  <c r="D131" i="1"/>
  <c r="G131" i="1" s="1"/>
  <c r="D130" i="1"/>
  <c r="G130" i="1" s="1"/>
  <c r="D129" i="1"/>
  <c r="G129" i="1" s="1"/>
  <c r="D128" i="1"/>
  <c r="G128" i="1" s="1"/>
  <c r="G127" i="1"/>
  <c r="D127" i="1"/>
  <c r="D126" i="1"/>
  <c r="G126" i="1" s="1"/>
  <c r="D125" i="1"/>
  <c r="G125" i="1" s="1"/>
  <c r="D124" i="1"/>
  <c r="G124" i="1" s="1"/>
  <c r="D123" i="1"/>
  <c r="G123" i="1" s="1"/>
  <c r="D122" i="1"/>
  <c r="G122" i="1" s="1"/>
  <c r="D121" i="1"/>
  <c r="G121" i="1" s="1"/>
  <c r="D120" i="1"/>
  <c r="G120" i="1" s="1"/>
  <c r="G119" i="1"/>
  <c r="D119" i="1"/>
  <c r="D118" i="1"/>
  <c r="G118" i="1" s="1"/>
  <c r="D117" i="1"/>
  <c r="G117" i="1" s="1"/>
  <c r="D116" i="1"/>
  <c r="G116" i="1" s="1"/>
  <c r="D115" i="1"/>
  <c r="G115" i="1" s="1"/>
  <c r="D114" i="1"/>
  <c r="G114" i="1" s="1"/>
  <c r="D113" i="1"/>
  <c r="G113" i="1" s="1"/>
  <c r="D112" i="1"/>
  <c r="G112" i="1" s="1"/>
  <c r="G111" i="1"/>
  <c r="D111" i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G103" i="1"/>
  <c r="D103" i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G95" i="1"/>
  <c r="D95" i="1"/>
  <c r="D94" i="1"/>
  <c r="G94" i="1" s="1"/>
  <c r="D93" i="1"/>
  <c r="G93" i="1" s="1"/>
  <c r="D92" i="1"/>
  <c r="G92" i="1" s="1"/>
  <c r="D91" i="1"/>
  <c r="G91" i="1" s="1"/>
  <c r="D90" i="1"/>
  <c r="G90" i="1" s="1"/>
  <c r="G89" i="1"/>
  <c r="D89" i="1"/>
  <c r="D88" i="1"/>
  <c r="G88" i="1" s="1"/>
  <c r="G87" i="1"/>
  <c r="D87" i="1"/>
  <c r="D86" i="1"/>
  <c r="G86" i="1" s="1"/>
  <c r="D85" i="1"/>
  <c r="G85" i="1" s="1"/>
  <c r="D84" i="1"/>
  <c r="G84" i="1" s="1"/>
  <c r="D83" i="1"/>
  <c r="G83" i="1" s="1"/>
  <c r="D82" i="1"/>
  <c r="G82" i="1" s="1"/>
  <c r="G81" i="1"/>
  <c r="D81" i="1"/>
  <c r="D80" i="1"/>
  <c r="G80" i="1" s="1"/>
  <c r="G79" i="1"/>
  <c r="D79" i="1"/>
  <c r="D78" i="1"/>
  <c r="G78" i="1" s="1"/>
  <c r="D77" i="1"/>
  <c r="G77" i="1" s="1"/>
  <c r="D76" i="1"/>
  <c r="G76" i="1" s="1"/>
  <c r="D75" i="1"/>
  <c r="G75" i="1" s="1"/>
  <c r="D74" i="1"/>
  <c r="G74" i="1" s="1"/>
  <c r="G73" i="1"/>
  <c r="D73" i="1"/>
  <c r="D72" i="1"/>
  <c r="G72" i="1" s="1"/>
  <c r="G71" i="1"/>
  <c r="D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G63" i="1"/>
  <c r="D63" i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D56" i="1"/>
  <c r="G56" i="1" s="1"/>
  <c r="G55" i="1"/>
  <c r="D55" i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G47" i="1"/>
  <c r="D47" i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G39" i="1"/>
  <c r="D39" i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G31" i="1"/>
  <c r="D31" i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G23" i="1"/>
  <c r="D23" i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G15" i="1"/>
  <c r="D15" i="1"/>
  <c r="D14" i="1"/>
  <c r="G14" i="1" s="1"/>
  <c r="D13" i="1"/>
  <c r="G13" i="1" s="1"/>
  <c r="D12" i="1"/>
  <c r="G12" i="1" s="1"/>
  <c r="D11" i="1"/>
  <c r="G11" i="1" s="1"/>
  <c r="G10" i="1"/>
  <c r="D10" i="1"/>
  <c r="D9" i="1"/>
  <c r="G9" i="1" s="1"/>
  <c r="G8" i="1"/>
  <c r="D8" i="1"/>
  <c r="D7" i="1"/>
  <c r="G7" i="1" s="1"/>
  <c r="G6" i="1"/>
  <c r="D6" i="1"/>
  <c r="D5" i="1"/>
  <c r="G5" i="1" s="1"/>
  <c r="G4" i="1"/>
  <c r="D4" i="1"/>
  <c r="D3" i="1"/>
  <c r="G3" i="1" s="1"/>
  <c r="G2" i="1"/>
  <c r="D2" i="1"/>
</calcChain>
</file>

<file path=xl/sharedStrings.xml><?xml version="1.0" encoding="utf-8"?>
<sst xmlns="http://schemas.openxmlformats.org/spreadsheetml/2006/main" count="2114" uniqueCount="1042">
  <si>
    <t>AC</t>
  </si>
  <si>
    <t>WT RPKM</t>
  </si>
  <si>
    <t>MT RPKM</t>
  </si>
  <si>
    <t>FOLD_CHANGE</t>
  </si>
  <si>
    <t>PVALUE</t>
  </si>
  <si>
    <t>FDR</t>
  </si>
  <si>
    <t>UP/DOWN</t>
  </si>
  <si>
    <t>RICE ANNOTATION</t>
  </si>
  <si>
    <t>LOC_Os01g08860</t>
  </si>
  <si>
    <t>hsp20/alpha crystallin family protein, putative, expressed</t>
  </si>
  <si>
    <t>LOC_Os01g41710</t>
  </si>
  <si>
    <t>chlorophyll A-B binding protein, putative, expressed</t>
  </si>
  <si>
    <t>LOC_Os01g50410</t>
  </si>
  <si>
    <t>STE_MEKK_ste11_MAP3K.6 - STE kinases include homologs to sterile 7, sterile 11 and sterile 20 from yeast, expressed</t>
  </si>
  <si>
    <t>LOC_Os01g50940</t>
  </si>
  <si>
    <t>helix-loop-helix DNA-binding domain containing protein, expressed</t>
  </si>
  <si>
    <t>LOC_Os03g08330</t>
  </si>
  <si>
    <t>ZIM domain containing protein, putative, expressed</t>
  </si>
  <si>
    <t>LOC_Os04g28420</t>
  </si>
  <si>
    <t>peptidyl-prolyl isomerase, putative, expressed</t>
  </si>
  <si>
    <t>LOC_Os05g38530</t>
  </si>
  <si>
    <t>DnaK family protein, putative, expressed</t>
  </si>
  <si>
    <t>LOC_Os06g46950</t>
  </si>
  <si>
    <t>EF hand family protein, putative, expressed</t>
  </si>
  <si>
    <t>LOC_Os07g05360</t>
  </si>
  <si>
    <t>photosystem II 10 kDa polypeptide, chloroplast precursor, putative, expressed</t>
  </si>
  <si>
    <t>LOC_Os10g26340</t>
  </si>
  <si>
    <t>cytochrome P450, putative, expressed</t>
  </si>
  <si>
    <t>LOC_Os11g06720</t>
  </si>
  <si>
    <t>abscisic stress-ripening, putative, expressed</t>
  </si>
  <si>
    <t>LOC_Os12g08130</t>
  </si>
  <si>
    <t>amino acid transporter, putative, expressed</t>
  </si>
  <si>
    <t>LOC_Os12g08760</t>
  </si>
  <si>
    <t>carboxyvinyl-carboxyphosphonate phosphorylmutase, putative, expressed</t>
  </si>
  <si>
    <t>LOC_Os02g08490</t>
  </si>
  <si>
    <t>chaperone protein clpB 1, putative, expressed</t>
  </si>
  <si>
    <t>LOC_Os05g07940</t>
  </si>
  <si>
    <t>glyoxalase family protein, putative, expressed</t>
  </si>
  <si>
    <t>LOC_Os01g03680</t>
  </si>
  <si>
    <t>BBTI8 - Bowman-Birk type bran trypsin inhibitor precursor, expressed</t>
  </si>
  <si>
    <t>LOC_Os05g03760</t>
  </si>
  <si>
    <r>
      <t>zinc finger family protein, putative, expressed (</t>
    </r>
    <r>
      <rPr>
        <b/>
        <sz val="10"/>
        <rFont val="Calibri"/>
        <family val="2"/>
      </rPr>
      <t>prot-prot interaction</t>
    </r>
    <r>
      <rPr>
        <sz val="10"/>
        <rFont val="Calibri"/>
        <family val="2"/>
      </rPr>
      <t>)</t>
    </r>
  </si>
  <si>
    <t>LOC_Os04g47220</t>
  </si>
  <si>
    <t>aquaporin protein, putative, expressed</t>
  </si>
  <si>
    <t>LOC_Os10g36160</t>
  </si>
  <si>
    <t>LTPL159 - Protease inhibitor/seed storage/LTP family protein precursor, expressed</t>
  </si>
  <si>
    <t>LOC_Os03g60080</t>
  </si>
  <si>
    <t>NAC domain-containing protein 67, putative, expressed</t>
  </si>
  <si>
    <t>LOC_Os01g50420</t>
  </si>
  <si>
    <t>STE_MEKK_ste11_MAP3K.7 - STE kinases include homologs to sterile 7, sterile 11 and sterile 20 from yeast, expressed</t>
  </si>
  <si>
    <t>LOC_Os04g46830</t>
  </si>
  <si>
    <t>LTPL122 - Protease inhibitor/seed storage/LTP family protein precursor, expressed</t>
  </si>
  <si>
    <t>LOC_Os02g43700</t>
  </si>
  <si>
    <t>triacylglycerol lipase like protein, putative, expressed</t>
  </si>
  <si>
    <t>LOC_Os12g31860</t>
  </si>
  <si>
    <t>ureide permease, putative, expressed</t>
  </si>
  <si>
    <t>LOC_Os04g46220</t>
  </si>
  <si>
    <t>ethylene-responsive transcription factor, putative, expressed</t>
  </si>
  <si>
    <t>LOC_Os01g70790</t>
  </si>
  <si>
    <t>SRC2 protein, putative, expressed</t>
  </si>
  <si>
    <t>LOC_Os01g10490</t>
  </si>
  <si>
    <t>keratin, type I cytoskeletal 9, putative, expressed</t>
  </si>
  <si>
    <t>LOC_Os05g25770</t>
  </si>
  <si>
    <t>WRKY45, expressed</t>
  </si>
  <si>
    <t>LOC_Os03g57240</t>
  </si>
  <si>
    <t>ZOS3-19 - C2H2 zinc finger protein, expressed</t>
  </si>
  <si>
    <t>LOC_Os03g04250</t>
  </si>
  <si>
    <t>glutathione S-transferase, putative, expressed</t>
  </si>
  <si>
    <t>LOC_Os05g41760</t>
  </si>
  <si>
    <t>AP2 domain containing protein, expressed</t>
  </si>
  <si>
    <t>LOC_Os06g50400</t>
  </si>
  <si>
    <t>expansin precursor, putative, expressed</t>
  </si>
  <si>
    <t>LOC_Os03g53340</t>
  </si>
  <si>
    <t>HSF-type DNA-binding domain containing protein, expressed</t>
  </si>
  <si>
    <t>LOC_Os01g58910</t>
  </si>
  <si>
    <t>auxin-induced protein 5NG4, putative, expressed</t>
  </si>
  <si>
    <t>LOC_Os06g50950</t>
  </si>
  <si>
    <t>GDSL-like lipase/acylhydrolase, putative, expressed</t>
  </si>
  <si>
    <t>LOC_Os01g46760</t>
  </si>
  <si>
    <t>protein phosphatase 2C, putative, expressed</t>
  </si>
  <si>
    <t>LOC_Os12g06660</t>
  </si>
  <si>
    <t>actin, putative, expressed</t>
  </si>
  <si>
    <t>LOC_Os04g23550</t>
  </si>
  <si>
    <t>basic helix-loop-helix family protein, putative, expressed</t>
  </si>
  <si>
    <t>LOC_Os11g02750</t>
  </si>
  <si>
    <t>DUF567 domain containing protein, putative, expressed</t>
  </si>
  <si>
    <t>LOC_Os03g14130</t>
  </si>
  <si>
    <t>POEI1 - Pollen Ole e I allergen and extensin family protein precursor, expressed</t>
  </si>
  <si>
    <t>LOC_Os05g41780</t>
  </si>
  <si>
    <t>LOC_Os11g03970</t>
  </si>
  <si>
    <t>CAMK_KIN1/SNF1/Nim1_like.5 - CAMK includes calcium/calmodulin depedent protein kinases, expressed</t>
  </si>
  <si>
    <t>LOC_Os04g52090</t>
  </si>
  <si>
    <t>LOC_Os03g04240</t>
  </si>
  <si>
    <t>LOC_Os08g39140</t>
  </si>
  <si>
    <t>heat shock protein, putative, expressed</t>
  </si>
  <si>
    <t>LOC_Os07g05480</t>
  </si>
  <si>
    <t>photosystem I reaction center subunit, chloroplast precursor, putative, expressed</t>
  </si>
  <si>
    <t>LOC_Os03g17570</t>
  </si>
  <si>
    <t>response regulator receiver domain containing protein, expressed</t>
  </si>
  <si>
    <t>LOC_Os05g39930</t>
  </si>
  <si>
    <t>spotted leaf 11, putative, expressed</t>
  </si>
  <si>
    <t>LOC_Os09g31482</t>
  </si>
  <si>
    <t>splicing factor U2AF, putative, expressed</t>
  </si>
  <si>
    <t>LOC_Os07g35520</t>
  </si>
  <si>
    <t>glucan endo-1,3-beta-glucosidase precursor, putative, expressed</t>
  </si>
  <si>
    <t>LOC_Os06g03930</t>
  </si>
  <si>
    <t>cytochrome P450 86A1, putative, expressed</t>
  </si>
  <si>
    <t>LOC_Os05g46760</t>
  </si>
  <si>
    <t>STE_MEKK_ste11_MAP3K.19 - STE kinases include homologs to sterile 7, sterile 11 and sterile 20 from yeast, expressed</t>
  </si>
  <si>
    <t>LOC_Os02g51040</t>
  </si>
  <si>
    <t>LOC_Os11g05380</t>
  </si>
  <si>
    <t>LOC_Os01g62290</t>
  </si>
  <si>
    <t>LOC_Os03g39610</t>
  </si>
  <si>
    <t>LOC_Os09g35010</t>
  </si>
  <si>
    <t>dehydration-responsive element-binding protein, putative, expressed</t>
  </si>
  <si>
    <t>LOC_Os02g52150</t>
  </si>
  <si>
    <t>heat shock 22 kDa protein, mitochondrial precursor, putative, expressed</t>
  </si>
  <si>
    <t>LOC_Os04g35500</t>
  </si>
  <si>
    <t>ZF-HD protein dimerisation region containing protein, expressed</t>
  </si>
  <si>
    <t>LOC_Os04g58810</t>
  </si>
  <si>
    <t>CAF1 family ribonuclease containing protein, putative, expressed</t>
  </si>
  <si>
    <t>LOC_Os04g43680</t>
  </si>
  <si>
    <t>MYB family transcription factor, putative, expressed</t>
  </si>
  <si>
    <t>LOC_Os02g52930</t>
  </si>
  <si>
    <t>integral membrane protein DUF6 containing protein, expressed</t>
  </si>
  <si>
    <t>LOC_Os01g04330</t>
  </si>
  <si>
    <t>OsCML16 - Calmodulin-related calcium sensor protein, expressed</t>
  </si>
  <si>
    <t>LOC_Os02g52040</t>
  </si>
  <si>
    <t>phosphate-induced protein 1 conserved region domain containing protein, expressed</t>
  </si>
  <si>
    <t>LOC_Os12g17600</t>
  </si>
  <si>
    <t>ribulose bisphosphate carboxylase small chain, chloroplast precursor, putative, expressed</t>
  </si>
  <si>
    <t>LOC_Os07g41410</t>
  </si>
  <si>
    <t>EGG APPARATUS-1, putative, expressed</t>
  </si>
  <si>
    <t>LOC_Os05g09704</t>
  </si>
  <si>
    <t>HAD superfamily phosphatase, putative, expressed</t>
  </si>
  <si>
    <t>LOC_Os06g19590</t>
  </si>
  <si>
    <t>estradiol 17-beta-dehydrogenase 12, putative, expressed</t>
  </si>
  <si>
    <t>LOC_Os03g55800</t>
  </si>
  <si>
    <t>LOC_Os09g17740</t>
  </si>
  <si>
    <t>LOC_Os08g31580</t>
  </si>
  <si>
    <t>LOC_Os04g33830</t>
  </si>
  <si>
    <t>membrane protein, putative, expressed</t>
  </si>
  <si>
    <t>LOC_Os08g27870</t>
  </si>
  <si>
    <t>EARLY flowering protein, putative, expressed</t>
  </si>
  <si>
    <t>LOC_Os04g46440</t>
  </si>
  <si>
    <t>LOC_Os02g01590</t>
  </si>
  <si>
    <t>glycosyl hydrolases, putative, expressed</t>
  </si>
  <si>
    <t>LOC_Os03g47530</t>
  </si>
  <si>
    <t>glycosyl transferase 8 domain containing protein, putative, expressed</t>
  </si>
  <si>
    <t>LOC_Os05g28210</t>
  </si>
  <si>
    <t>small hydrophilic plant seed protein, putative, expressed</t>
  </si>
  <si>
    <t>LOC_Os02g09480</t>
  </si>
  <si>
    <t>myb-like DNA-binding domain containing protein, putative, expressed</t>
  </si>
  <si>
    <t>LOC_Os08g02230</t>
  </si>
  <si>
    <t>FAD-binding and arabino-lactone oxidase domains containing protein, putative, expressed</t>
  </si>
  <si>
    <t>LOC_Os01g13130</t>
  </si>
  <si>
    <t>LOC_Os07g48630</t>
  </si>
  <si>
    <t>ethylene-insensitive 3, putative, expressed</t>
  </si>
  <si>
    <t>LOC_Os07g12340</t>
  </si>
  <si>
    <t>LOC_Os06g49490</t>
  </si>
  <si>
    <t>ZOS6-10 - C2H2 zinc finger protein, expressed</t>
  </si>
  <si>
    <t>LOC_Os03g10090</t>
  </si>
  <si>
    <t>transporter family protein, putative, expressed</t>
  </si>
  <si>
    <t>LOC_Os01g28790</t>
  </si>
  <si>
    <t>PRAS-rich protein, putative, expressed</t>
  </si>
  <si>
    <t>LOC_Os03g16860</t>
  </si>
  <si>
    <t>LOC_Os07g37240</t>
  </si>
  <si>
    <t>LOC_Os06g30970</t>
  </si>
  <si>
    <t>ubiquitin-conjugating enzyme, putative, expressed</t>
  </si>
  <si>
    <t>LOC_Os03g22790</t>
  </si>
  <si>
    <t>beta-amylase, putative, expressed</t>
  </si>
  <si>
    <t>LOC_Os04g45480</t>
  </si>
  <si>
    <t>heat shock protein STI, putative, expressed</t>
  </si>
  <si>
    <t>LOC_Os01g72100</t>
  </si>
  <si>
    <t>OsCML10 - Calmodulin-related calcium sensor protein, expressed</t>
  </si>
  <si>
    <t>LOC_Os04g49000</t>
  </si>
  <si>
    <t>zinc finger, C3HC4 type domain containing protein, expressed</t>
  </si>
  <si>
    <t>LOC_Os08g38220</t>
  </si>
  <si>
    <t>dof zinc finger domain containing protein, putative, expressed</t>
  </si>
  <si>
    <t>LOC_Os09g36700</t>
  </si>
  <si>
    <t>ribonuclease T2 family domain containing protein, expressed</t>
  </si>
  <si>
    <t>LOC_Os07g46480</t>
  </si>
  <si>
    <t>eukaryotic aspartyl protease domain containing protein, expressed</t>
  </si>
  <si>
    <t>LOC_Os09g35790</t>
  </si>
  <si>
    <t>LOC_Os08g41440</t>
  </si>
  <si>
    <t>UDP-glucuronate 4-epimerase, putative, expressed</t>
  </si>
  <si>
    <t>LOC_Os05g10670</t>
  </si>
  <si>
    <t>zinc finger CCCH type family protein, putative, expressed</t>
  </si>
  <si>
    <t>LOC_Os08g36920</t>
  </si>
  <si>
    <t>LOC_Os02g04650</t>
  </si>
  <si>
    <t>activator of 90 kDa heat shock protein ATPase homolog, putative, expressed</t>
  </si>
  <si>
    <t>LOC_Os01g03360</t>
  </si>
  <si>
    <t>BBTI5 - Bowman-Birk type bran trypsin inhibitor precursor, expressed</t>
  </si>
  <si>
    <t>LOC_Os02g45710</t>
  </si>
  <si>
    <t>LOC_Os10g31850</t>
  </si>
  <si>
    <t>RING finger and CHY zinc finger domain-containing protein 1, putative, expressed</t>
  </si>
  <si>
    <t>LOC_Os06g43090</t>
  </si>
  <si>
    <t>MYB transcription factor TaMYB1, putative, expressed</t>
  </si>
  <si>
    <t>LOC_Os06g46754</t>
  </si>
  <si>
    <t>RIC10, putative, expressed</t>
  </si>
  <si>
    <t>LOC_Os08g02220</t>
  </si>
  <si>
    <t>endoglucanase, putative, expressed</t>
  </si>
  <si>
    <t>LOC_Os03g04220</t>
  </si>
  <si>
    <t>LOC_Os03g08310</t>
  </si>
  <si>
    <t>LOC_Os08g39450</t>
  </si>
  <si>
    <t>AN1-like zinc finger domain containing protein, expressed</t>
  </si>
  <si>
    <t>LOC_Os03g16170</t>
  </si>
  <si>
    <t>LOC_Os03g50130</t>
  </si>
  <si>
    <t>microsomal glutathione S-transferase 3, putative, expressed</t>
  </si>
  <si>
    <t>LOC_Os01g31690</t>
  </si>
  <si>
    <t>oxygen-evolving enhancer protein 1, chloroplast precursor, putative, expressed</t>
  </si>
  <si>
    <t>LOC_Os06g21590</t>
  </si>
  <si>
    <t>LOC_Os03g43880</t>
  </si>
  <si>
    <t>PLA IIIA/PLP7, putative, expressed</t>
  </si>
  <si>
    <t>LOC_Os03g19070</t>
  </si>
  <si>
    <t>long cell-linked locus protein, putative, expressed</t>
  </si>
  <si>
    <t>LOC_Os10g41430</t>
  </si>
  <si>
    <t>cyclin, putative, expressed</t>
  </si>
  <si>
    <t>LOC_Os03g14590</t>
  </si>
  <si>
    <t>calcium-binding EF hand family protein, putative, expressed</t>
  </si>
  <si>
    <t>LOC_Os05g10210</t>
  </si>
  <si>
    <t>LOC_Os02g34410</t>
  </si>
  <si>
    <t>U-box domain-containing protein, putative, expressed</t>
  </si>
  <si>
    <t>LOC_Os08g33660</t>
  </si>
  <si>
    <t>LOC_Os03g16350</t>
  </si>
  <si>
    <t>DNA binding protein, putative, expressed</t>
  </si>
  <si>
    <t>LOC_Os03g61960</t>
  </si>
  <si>
    <t>2Fe-2S iron-sulfur cluster binding domain containing protein, expressed</t>
  </si>
  <si>
    <t>LOC_Os08g33820</t>
  </si>
  <si>
    <t>LOC_Os01g50910</t>
  </si>
  <si>
    <t>late embryogenesis abundant protein, group 3, putative, expressed</t>
  </si>
  <si>
    <t>LOC_Os04g51000</t>
  </si>
  <si>
    <t>transcription factor FL, putative, expressed</t>
  </si>
  <si>
    <t>LOC_Os09g27450</t>
  </si>
  <si>
    <t>homeobox associated leucine zipper, putative, expressed</t>
  </si>
  <si>
    <t>LOC_Os12g36210</t>
  </si>
  <si>
    <t>inhibitor I family protein, putative, expressed</t>
  </si>
  <si>
    <t>LOC_Os02g36890</t>
  </si>
  <si>
    <t>LOC_Os06g09820</t>
  </si>
  <si>
    <t>cupin superfamily protein, putative, expressed</t>
  </si>
  <si>
    <t>LOC_Os05g30010</t>
  </si>
  <si>
    <t>WD domain, G-beta repeat domain containing protein, expressed</t>
  </si>
  <si>
    <t>LOC_Os05g37250</t>
  </si>
  <si>
    <t>LOC_Os02g13800</t>
  </si>
  <si>
    <t>LOC_Os01g41550</t>
  </si>
  <si>
    <t>aspartic proteinase, putative, expressed</t>
  </si>
  <si>
    <t>LOC_Os03g58600</t>
  </si>
  <si>
    <t>PAZ domain containing protein, putative, expressed</t>
  </si>
  <si>
    <t>LOC_Os04g49450</t>
  </si>
  <si>
    <t>LOC_Os09g36160</t>
  </si>
  <si>
    <t>LRP1, putative, expressed</t>
  </si>
  <si>
    <t>LOC_Os03g05290</t>
  </si>
  <si>
    <t>LOC_Os05g48270</t>
  </si>
  <si>
    <t>auxin-responsive protein, putative, expressed</t>
  </si>
  <si>
    <t>LOC_Os04g53310</t>
  </si>
  <si>
    <t>soluble starch synthase 3, chloroplast precursor, putative, expressed</t>
  </si>
  <si>
    <t>LOC_Os02g42585</t>
  </si>
  <si>
    <t>LOC_Os05g13630</t>
  </si>
  <si>
    <t>RNA recognition motif containing protein, putative, expressed</t>
  </si>
  <si>
    <t>LOC_Os08g14700</t>
  </si>
  <si>
    <t>LOC_Os03g02260</t>
  </si>
  <si>
    <t>LOC_Os06g07220</t>
  </si>
  <si>
    <t>LTPL128 - Protease inhibitor/seed storage/LTP family protein precursor, expressed</t>
  </si>
  <si>
    <t>LOC_Os01g62760</t>
  </si>
  <si>
    <t>LOC_Os05g48890</t>
  </si>
  <si>
    <t>fasciclin domain containing protein, expressed</t>
  </si>
  <si>
    <t>LOC_Os08g37840</t>
  </si>
  <si>
    <t>LOC_Os08g01380</t>
  </si>
  <si>
    <t>LOC_Os02g10390</t>
  </si>
  <si>
    <t>LOC_Os01g63210</t>
  </si>
  <si>
    <t>SOUL heme-binding protein, putative, expressed</t>
  </si>
  <si>
    <t>LOC_Os09g25460</t>
  </si>
  <si>
    <t>transferase family protein, putative, expressed</t>
  </si>
  <si>
    <t>LOC_Os04g57340</t>
  </si>
  <si>
    <t>LOC_Os11g07020</t>
  </si>
  <si>
    <t>fructose-bisphospate aldolase isozyme, putative, expressed</t>
  </si>
  <si>
    <t>LOC_Os04g59190</t>
  </si>
  <si>
    <t>peroxidase precursor, putative, expressed</t>
  </si>
  <si>
    <t>LOC_Os04g12499</t>
  </si>
  <si>
    <t>amino acid transporter protein, putative, expressed</t>
  </si>
  <si>
    <t>LOC_Os10g33370</t>
  </si>
  <si>
    <t>3-ketoacyl-CoA synthase precursor, putative, expressed</t>
  </si>
  <si>
    <t>LOC_Os09g24490</t>
  </si>
  <si>
    <t>LOC_Os08g44270</t>
  </si>
  <si>
    <t>vignain precursor, putative, expressed</t>
  </si>
  <si>
    <t>LOC_Os01g10950</t>
  </si>
  <si>
    <t>peptide-N4-asparagine amidase A, putative, expressed</t>
  </si>
  <si>
    <t>LOC_Os01g13120</t>
  </si>
  <si>
    <t>LOC_Os07g37550</t>
  </si>
  <si>
    <t>LOC_Os04g24140</t>
  </si>
  <si>
    <t>ribose-5-phosphate isomerase A, putative, expressed</t>
  </si>
  <si>
    <t>LOC_Os04g54300</t>
  </si>
  <si>
    <t>wound induced protein, putative, expressed</t>
  </si>
  <si>
    <t>LOC_Os04g46980</t>
  </si>
  <si>
    <t>cis-zeatin O-glucosyltransferase, putative, expressed</t>
  </si>
  <si>
    <t>LOC_Os12g40260</t>
  </si>
  <si>
    <t>WD-40 repeat family protein, putative, expressed</t>
  </si>
  <si>
    <t>LOC_Os07g38170</t>
  </si>
  <si>
    <t>remorin, putative, expressed</t>
  </si>
  <si>
    <t>LOC_Os11g02240</t>
  </si>
  <si>
    <t>CAMK_KIN1/SNF1/Nim1_like.4 - CAMK includes calcium/calmodulin depedent protein kinases, expressed</t>
  </si>
  <si>
    <t>LOC_Os06g22960</t>
  </si>
  <si>
    <t>LOC_Os12g32986</t>
  </si>
  <si>
    <t>LOC_Os12g36880</t>
  </si>
  <si>
    <t>pathogenesis-related Bet v I family protein, putative, expressed</t>
  </si>
  <si>
    <t>LOC_Os01g08560</t>
  </si>
  <si>
    <t>LOC_Os10g39140</t>
  </si>
  <si>
    <t>flavonol synthase/flavanone 3-hydroxylase, putative, expressed</t>
  </si>
  <si>
    <t>LOC_Os05g09520</t>
  </si>
  <si>
    <t>IQ calmodulin-binding motif family protein, expressed</t>
  </si>
  <si>
    <t>LOC_Os05g29050</t>
  </si>
  <si>
    <t>phospholipase D p1, putative, expressed</t>
  </si>
  <si>
    <t>LOC_Os05g50270</t>
  </si>
  <si>
    <t>GATA zinc finger domain containing protein, expressed</t>
  </si>
  <si>
    <t>LOC_Os07g46670</t>
  </si>
  <si>
    <t>early response to dehydration 15, putative, expressed</t>
  </si>
  <si>
    <t>LOC_Os11g33270</t>
  </si>
  <si>
    <t>glycosyl hydrolases family 16, putative, expressed</t>
  </si>
  <si>
    <t>LOC_Os03g18130</t>
  </si>
  <si>
    <t>asparagine synthetase, putative, expressed</t>
  </si>
  <si>
    <t>LOC_Os09g31200</t>
  </si>
  <si>
    <t>LOC_Os01g66120</t>
  </si>
  <si>
    <t>No apical meristem protein, putative, expressed</t>
  </si>
  <si>
    <t>LOC_Os09g23550</t>
  </si>
  <si>
    <t>dehydrogenase, putative, expressed</t>
  </si>
  <si>
    <t>LOC_Os08g10020</t>
  </si>
  <si>
    <t>LOC_Os08g37290</t>
  </si>
  <si>
    <t>basic helix-loop-helix, putative, expressed</t>
  </si>
  <si>
    <t>LOC_Os06g14420</t>
  </si>
  <si>
    <t>hydrolase, NUDIX family, domain containing protein, expressed</t>
  </si>
  <si>
    <t>LOC_Os09g36910</t>
  </si>
  <si>
    <t>bZIP transcription factor domain containing protein, expressed</t>
  </si>
  <si>
    <t>LOC_Os04g49690</t>
  </si>
  <si>
    <t>FERONIA receptor-like kinase, putative, expressed</t>
  </si>
  <si>
    <t>LOC_Os02g31030</t>
  </si>
  <si>
    <t>glycerophosphoryl diester phosphodiesterase family protein, putative, expressed</t>
  </si>
  <si>
    <t>LOC_Os08g30020</t>
  </si>
  <si>
    <t>LOC_Os03g56190</t>
  </si>
  <si>
    <t>cytochrome c oxidase-related, putative, expressed</t>
  </si>
  <si>
    <t>LOC_Os07g38960</t>
  </si>
  <si>
    <t>LOC_Os02g46030</t>
  </si>
  <si>
    <t>LOC_Os04g17100</t>
  </si>
  <si>
    <t>heavy metal-associated domain containing protein, expressed</t>
  </si>
  <si>
    <t>LOC_Os01g71810</t>
  </si>
  <si>
    <t>glycosyl hydrolases family 17, putative, expressed</t>
  </si>
  <si>
    <t>LOC_Os08g41390</t>
  </si>
  <si>
    <t>LOC_Os12g25690</t>
  </si>
  <si>
    <t>UDP-glucose 6-dehydrogenase, putative, expressed</t>
  </si>
  <si>
    <t>LOC_Os10g25290</t>
  </si>
  <si>
    <t>LOC_Os06g13760</t>
  </si>
  <si>
    <t>LOC_Os05g07890</t>
  </si>
  <si>
    <t>embryo-specific 3, putative, expressed</t>
  </si>
  <si>
    <t>LOC_Os02g14160</t>
  </si>
  <si>
    <t>LOC_Os06g46900</t>
  </si>
  <si>
    <t>phosphosulfolactate synthase-related protein, putative, expressed</t>
  </si>
  <si>
    <t>LOC_Os05g42150</t>
  </si>
  <si>
    <t>OsGH3.4 - Probable indole-3-acetic acid-amido synthetase, expressed</t>
  </si>
  <si>
    <t>LOC_Os09g08720</t>
  </si>
  <si>
    <t>cinnamoyl CoA reductase, putative, expressed</t>
  </si>
  <si>
    <t>LOC_Os04g49420</t>
  </si>
  <si>
    <t>Core histone H2A/H2B/H3/H4 domain containing protein, putative, expressed</t>
  </si>
  <si>
    <t>LOC_Os03g14140</t>
  </si>
  <si>
    <t>POEI16 - Pollen Ole e I allergen and extensin family protein precursor, expressed</t>
  </si>
  <si>
    <t>LOC_Os07g25430</t>
  </si>
  <si>
    <t>photosystem I reaction center subunit IV A, chloroplast precursor, putative, expressed</t>
  </si>
  <si>
    <t>LOC_Os07g07540</t>
  </si>
  <si>
    <t>SHOOT1 protein, putative, expressed</t>
  </si>
  <si>
    <t>LOC_Os03g63370</t>
  </si>
  <si>
    <t>CRAL/TRIO domain containing protein, expressed</t>
  </si>
  <si>
    <t>LOC_Os10g28340</t>
  </si>
  <si>
    <t>heat stress transcription factor, putative, expressed</t>
  </si>
  <si>
    <t>LOC_Os03g53020</t>
  </si>
  <si>
    <t>LOC_Os03g09170</t>
  </si>
  <si>
    <t>LOC_Os09g25810</t>
  </si>
  <si>
    <t>nodulin, putative, expressed</t>
  </si>
  <si>
    <t>LOC_Os02g41860</t>
  </si>
  <si>
    <t>LOC_Os01g54630</t>
  </si>
  <si>
    <t>leucine rich repeat family protein, putative, expressed</t>
  </si>
  <si>
    <t>LOC_Os05g38500</t>
  </si>
  <si>
    <t>fasciclin-like arabinogalactan protein, putative, expressed</t>
  </si>
  <si>
    <t>LOC_Os06g14540</t>
  </si>
  <si>
    <t>LOC_Os07g36500</t>
  </si>
  <si>
    <t>LOC_Os11g20160</t>
  </si>
  <si>
    <t>O-methyltransferase, putative, expressed</t>
  </si>
  <si>
    <t>LOC_Os02g02410</t>
  </si>
  <si>
    <t>LOC_Os09g16510</t>
  </si>
  <si>
    <t>WRKY74, expressed</t>
  </si>
  <si>
    <t>LOC_Os02g01280</t>
  </si>
  <si>
    <t>T-complex protein, putative, expressed</t>
  </si>
  <si>
    <t>LOC_Os03g62270</t>
  </si>
  <si>
    <t>MATE efflux family protein, putative, expressed</t>
  </si>
  <si>
    <t>LOC_Os10g32550</t>
  </si>
  <si>
    <t>LOC_Os09g16760</t>
  </si>
  <si>
    <t>ankyrin repeat family protein, putative, expressed</t>
  </si>
  <si>
    <t>LOC_Os07g49400</t>
  </si>
  <si>
    <t>OsAPx2 - Cytosolic Ascorbate Peroxidase encoding gene 4,5,6,8, expressed</t>
  </si>
  <si>
    <t>LOC_Os07g39220</t>
  </si>
  <si>
    <t>BES1/BZR1 homolog protein, putative, expressed</t>
  </si>
  <si>
    <t>LOC_Os01g62980</t>
  </si>
  <si>
    <t>LTPL101 - Protease inhibitor/seed storage/LTP family protein precursor, expressed</t>
  </si>
  <si>
    <t>LOC_Os02g39000</t>
  </si>
  <si>
    <t>remorin C-terminal domain containing protein, putative, expressed</t>
  </si>
  <si>
    <t>LOC_Os03g56810</t>
  </si>
  <si>
    <t>tubulin/FtsZ domain containing protein, putative, expressed</t>
  </si>
  <si>
    <t>LOC_Os04g51890</t>
  </si>
  <si>
    <t>OsSAUR20 - Auxin-responsive SAUR gene family member, expressed</t>
  </si>
  <si>
    <t>LOC_Os06g13720</t>
  </si>
  <si>
    <t>dehydrogenase E1 component domain containing protein, expressed</t>
  </si>
  <si>
    <t>LOC_Os07g39320</t>
  </si>
  <si>
    <t>homeobox domain containing protein, expressed</t>
  </si>
  <si>
    <t>LOC_Os02g44630</t>
  </si>
  <si>
    <t>LOC_Os01g49830</t>
  </si>
  <si>
    <t>B3 DNA binding domain containing protein, expressed</t>
  </si>
  <si>
    <t>LOC_Os12g08770</t>
  </si>
  <si>
    <t>photosystem I reaction center subunit N, chloroplast precursor, putative, expressed</t>
  </si>
  <si>
    <t>LOC_Os12g42860</t>
  </si>
  <si>
    <t>2-aminoethanethiol dioxygenase, putative, expressed</t>
  </si>
  <si>
    <t>LOC_Os09g38130</t>
  </si>
  <si>
    <t>auxin efflux carrier component, putative, expressed</t>
  </si>
  <si>
    <t>LOC_Os01g32770</t>
  </si>
  <si>
    <t>DUF260 domain containing protein, putative, expressed</t>
  </si>
  <si>
    <t>LOC_Os04g33820</t>
  </si>
  <si>
    <t>OsFBX132 - F-box domain containing protein, expressed</t>
  </si>
  <si>
    <t>LOC_Os02g50600</t>
  </si>
  <si>
    <t>LOC_Os03g15270</t>
  </si>
  <si>
    <t>gibberellin receptor GID1L2, putative, expressed</t>
  </si>
  <si>
    <t>LOC_Os03g16020</t>
  </si>
  <si>
    <t>LOC_Os02g43300</t>
  </si>
  <si>
    <t>expressed protein</t>
  </si>
  <si>
    <t>LOC_Os01g06580</t>
  </si>
  <si>
    <t>LOC_Os12g02040</t>
  </si>
  <si>
    <t>hypoxia-responsive family protein, putative, expressed</t>
  </si>
  <si>
    <t>LOC_Os01g58420</t>
  </si>
  <si>
    <t>LOC_Os08g39890</t>
  </si>
  <si>
    <t>OsSPL14 - SBP-box gene family member, expressed</t>
  </si>
  <si>
    <t>LOC_Os12g42300</t>
  </si>
  <si>
    <t>potasium efflux antiporter protein, putative, expressed</t>
  </si>
  <si>
    <t>LOC_Os07g05110</t>
  </si>
  <si>
    <t>LOC_Os08g06510</t>
  </si>
  <si>
    <t>LOC_Os07g48820</t>
  </si>
  <si>
    <t>transcription factor, putative, expressed</t>
  </si>
  <si>
    <t>LOC_Os03g02380</t>
  </si>
  <si>
    <t>major facilitator superfamily domain-containing protein 5, putative, expressed</t>
  </si>
  <si>
    <t>LOC_Os01g17050</t>
  </si>
  <si>
    <t>VQ domain containing protein, putative, expressed</t>
  </si>
  <si>
    <t>LOC_Os12g10540</t>
  </si>
  <si>
    <t>OsMADS13 - MADS-box family gene with MIKCc type-box, expressed</t>
  </si>
  <si>
    <t>LOC_Os02g51620</t>
  </si>
  <si>
    <t>glycosyl hydrolase family 3 protein, putative, expressed</t>
  </si>
  <si>
    <t>LOC_Os03g14950</t>
  </si>
  <si>
    <t>LOC_Os06g09240</t>
  </si>
  <si>
    <t>anthocyanidin 3-O-glucosyltransferase, putative, expressed</t>
  </si>
  <si>
    <t>LOC_Os06g11840</t>
  </si>
  <si>
    <t>trehalose phosphatase, putative, expressed</t>
  </si>
  <si>
    <t>LOC_Os04g48390</t>
  </si>
  <si>
    <t>uncharacterized membrane protein, putative, expressed</t>
  </si>
  <si>
    <t>LOC_Os01g71190</t>
  </si>
  <si>
    <t>photosystem II reaction center PSB28 protein, chloroplast precursor, putative, expressed</t>
  </si>
  <si>
    <t>LOC_Os01g01620</t>
  </si>
  <si>
    <t>kinase, pfkB family, putative, expressed</t>
  </si>
  <si>
    <t>LOC_Os09g35020</t>
  </si>
  <si>
    <t>LOC_Os02g28980</t>
  </si>
  <si>
    <t>LOC_Os04g38600</t>
  </si>
  <si>
    <t>glyceraldehyde-3-phosphate dehydrogenase, putative, expressed</t>
  </si>
  <si>
    <t>LOC_Os11g07600</t>
  </si>
  <si>
    <t>ABC-2 type transporter domain containing protein, expressed</t>
  </si>
  <si>
    <t>LOC_Os01g55150</t>
  </si>
  <si>
    <t>LOC_Os07g43020</t>
  </si>
  <si>
    <t>TRM112, putative, expressed</t>
  </si>
  <si>
    <t>LOC_Os01g45750</t>
  </si>
  <si>
    <t>bile acid sodium symporter family protein, putative, expressed</t>
  </si>
  <si>
    <t>LOC_Os02g54130</t>
  </si>
  <si>
    <t>heat shock protein DnaJ, putative, expressed</t>
  </si>
  <si>
    <t>LOC_Os09g21370</t>
  </si>
  <si>
    <t>cysteine proteinase EP-B 1 precursor, putative, expressed</t>
  </si>
  <si>
    <t>LOC_Os05g49880</t>
  </si>
  <si>
    <t>lactate/malate dehydrogenase, putative, expressed</t>
  </si>
  <si>
    <t>LOC_Os03g08320</t>
  </si>
  <si>
    <t>LOC_Os04g03050</t>
  </si>
  <si>
    <t>OsSub34 - Putative Subtilisin homologue, expressed</t>
  </si>
  <si>
    <t>LOC_Os03g14050</t>
  </si>
  <si>
    <t>thaumatin-like protein 1 precursor, putative, expressed</t>
  </si>
  <si>
    <t>LOC_Os04g48350</t>
  </si>
  <si>
    <t>LOC_Os01g47760</t>
  </si>
  <si>
    <t>OsGrx_I1 - glutaredoxin subgroup III, expressed</t>
  </si>
  <si>
    <t>LOC_Os02g47370</t>
  </si>
  <si>
    <t>transcription factor TF2, putative, expressed</t>
  </si>
  <si>
    <t>LOC_Os03g15960</t>
  </si>
  <si>
    <t>LOC_Os03g20700</t>
  </si>
  <si>
    <t>magnesium-chelatase, putative, expressed</t>
  </si>
  <si>
    <t>LOC_Os01g64360</t>
  </si>
  <si>
    <t>LOC_Os09g23220</t>
  </si>
  <si>
    <t>LOC_Os05g51470</t>
  </si>
  <si>
    <t>LOC_Os03g09020</t>
  </si>
  <si>
    <t>LOC_Os04g48290</t>
  </si>
  <si>
    <t>LOC_Os02g52780</t>
  </si>
  <si>
    <t>bZIP transcription factor, putative, expressed</t>
  </si>
  <si>
    <t>LOC_Os03g04570</t>
  </si>
  <si>
    <t>peptide transporter PTR3-A, putative, expressed</t>
  </si>
  <si>
    <t>LOC_Os03g46350</t>
  </si>
  <si>
    <t>LOC_Os05g41030</t>
  </si>
  <si>
    <t>LTPL67 - Protease inhibitor/seed storage/LTP family protein precursor, expressed</t>
  </si>
  <si>
    <t>LOC_Os08g17680</t>
  </si>
  <si>
    <t>stromal cell-derived factor 2-like protein precursor, putative, expressed</t>
  </si>
  <si>
    <t>LOC_Os03g03720</t>
  </si>
  <si>
    <t>LOC_Os08g06010</t>
  </si>
  <si>
    <t>transporter, major facilitator family, putative, expressed</t>
  </si>
  <si>
    <t>LOC_Os05g33080</t>
  </si>
  <si>
    <t>serine/threonine-protein kinase, putative, expressed</t>
  </si>
  <si>
    <t>LOC_Os03g45280</t>
  </si>
  <si>
    <t>dehydrin, putative, expressed</t>
  </si>
  <si>
    <t>LOC_Os03g02040</t>
  </si>
  <si>
    <t>LOC_Os02g51670</t>
  </si>
  <si>
    <t>LOC_Os06g44100</t>
  </si>
  <si>
    <t>HLS, putative, expressed</t>
  </si>
  <si>
    <t>LOC_Os06g45140</t>
  </si>
  <si>
    <t>LOC_Os07g03250</t>
  </si>
  <si>
    <t>AP2-like ethylene-responsive transcription factor PLETHORA 2, putative, expressed</t>
  </si>
  <si>
    <t>LOC_Os05g13580</t>
  </si>
  <si>
    <t>OsCML18 - Calmodulin-related calcium sensor protein, expressed</t>
  </si>
  <si>
    <t>LOC_Os02g40900</t>
  </si>
  <si>
    <t>LOC_Os11g27400</t>
  </si>
  <si>
    <t>glycosyl hydrolase, putative, expressed</t>
  </si>
  <si>
    <t>LOC_Os02g53690</t>
  </si>
  <si>
    <t>growth regulating factor protein, putative, expressed</t>
  </si>
  <si>
    <t>LOC_Os05g47730</t>
  </si>
  <si>
    <t>LTPL153 - Protease inhibitor/seed storage/LTP family protein precursor, expressed</t>
  </si>
  <si>
    <t>LOC_Os07g29310</t>
  </si>
  <si>
    <t>OsSAUR30 - Auxin-responsive SAUR gene family member, expressed</t>
  </si>
  <si>
    <t>LOC_Os12g02200</t>
  </si>
  <si>
    <t>CAMK_KIN1/SNF1/Nim1_like.6 - CAMK includes calcium/calmodulin depedent protein kinases, expressed</t>
  </si>
  <si>
    <t>LOC_Os02g13560</t>
  </si>
  <si>
    <t>LOC_Os06g21140</t>
  </si>
  <si>
    <t>glycine-rich cell wall structural protein precursor, putative, expressed</t>
  </si>
  <si>
    <t>LOC_Os03g28330</t>
  </si>
  <si>
    <t>sucrose synthase, putative, expressed</t>
  </si>
  <si>
    <t>LOC_Os02g54890</t>
  </si>
  <si>
    <t>LOC_Os05g48640</t>
  </si>
  <si>
    <t>ATROPGEF7/ROPGEF7, putative, expressed</t>
  </si>
  <si>
    <t>LOC_Os05g43930</t>
  </si>
  <si>
    <t>LOC_Os06g09660</t>
  </si>
  <si>
    <t>auxin response factor, putative, expressed</t>
  </si>
  <si>
    <t>LOC_Os01g04730</t>
  </si>
  <si>
    <t>ribosomal protein L24, putative, expressed</t>
  </si>
  <si>
    <t>LOC_Os02g47620</t>
  </si>
  <si>
    <t>hydrolase, alpha/beta fold family domain containing protein, expressed</t>
  </si>
  <si>
    <t>LOC_Os10g25230</t>
  </si>
  <si>
    <t>LOC_Os02g37690</t>
  </si>
  <si>
    <t>UDP-glucoronosyl and UDP-glucosyl transferase, putative, expressed</t>
  </si>
  <si>
    <t>LOC_Os01g61350</t>
  </si>
  <si>
    <t>glutaredoxin, putative, expressed</t>
  </si>
  <si>
    <t>LOC_Os03g55540</t>
  </si>
  <si>
    <t>ZOS3-18 - C2H2 zinc finger protein, expressed</t>
  </si>
  <si>
    <t>LOC_Os11g01140</t>
  </si>
  <si>
    <t>AGC_PVPK_like_kin82y.18 - ACG kinases include homologs to PKA, PKG and PKC, expressed</t>
  </si>
  <si>
    <t>LOC_Os01g65790</t>
  </si>
  <si>
    <t>pectinesterase, putative, expressed</t>
  </si>
  <si>
    <t>LOC_Os07g42370</t>
  </si>
  <si>
    <t>zinc-finger protein, putative, expressed</t>
  </si>
  <si>
    <t>LOC_Os12g19381</t>
  </si>
  <si>
    <t>LOC_Os05g48810</t>
  </si>
  <si>
    <t>dnaJ domain containing protein, expressed</t>
  </si>
  <si>
    <t>LOC_Os03g19720</t>
  </si>
  <si>
    <t>LOC_Os09g38320</t>
  </si>
  <si>
    <t>phytoene synthase, chloroplast precursor, putative, expressed</t>
  </si>
  <si>
    <t>LOC_Os05g09740</t>
  </si>
  <si>
    <t>LOC_Os01g03144</t>
  </si>
  <si>
    <t>white-brown complex homolog protein 7, putative, expressed</t>
  </si>
  <si>
    <t>LOC_Os12g38760</t>
  </si>
  <si>
    <t>nucleotide pyrophosphatase/phosphodiesterase, putative, expressed</t>
  </si>
  <si>
    <t>LOC_Os09g36040</t>
  </si>
  <si>
    <t>rhodanese-like domain containing protein, putative, expressed</t>
  </si>
  <si>
    <t>LOC_Os03g04970</t>
  </si>
  <si>
    <t>LOC_Os12g19470</t>
  </si>
  <si>
    <t>LOC_Os02g35160</t>
  </si>
  <si>
    <t>ligatin, putative, expressed</t>
  </si>
  <si>
    <t>LOC_Os10g42410</t>
  </si>
  <si>
    <t>zinc-binding protein, putative, expressed</t>
  </si>
  <si>
    <t>LOC_Os09g27830</t>
  </si>
  <si>
    <t>OsPDIL2-3  protein disulfide isomerase PDIL2-3, expressed</t>
  </si>
  <si>
    <t>LOC_Os01g40094</t>
  </si>
  <si>
    <t>LOC_Os06g14810</t>
  </si>
  <si>
    <t>3-ketoacyl-CoA synthase, putative, expressed</t>
  </si>
  <si>
    <t>LOC_Os02g45940</t>
  </si>
  <si>
    <t>LOC_Os10g41820</t>
  </si>
  <si>
    <t>dynamin family protein, putative, expressed</t>
  </si>
  <si>
    <t>LOC_Os02g35329</t>
  </si>
  <si>
    <t>RING-H2 finger protein ATL3F, putative, expressed</t>
  </si>
  <si>
    <t>LOC_Os07g44780</t>
  </si>
  <si>
    <t>LOC_Os06g15620</t>
  </si>
  <si>
    <t>GASR7 - Gibberellin-regulated GASA/GAST/Snakin family protein precursor, expressed</t>
  </si>
  <si>
    <t>LOC_Os09g31390</t>
  </si>
  <si>
    <t>LOC_Os05g30140</t>
  </si>
  <si>
    <t>RNA recognition motif containing protein, expressed</t>
  </si>
  <si>
    <t>LOC_Os04g51080</t>
  </si>
  <si>
    <t>scramblase, putative, expressed</t>
  </si>
  <si>
    <t>LOC_Os06g49770</t>
  </si>
  <si>
    <t>LTPL86 - Protease inhibitor/seed storage/LTP family protein precursor, expressed</t>
  </si>
  <si>
    <t>LOC_Os02g43020</t>
  </si>
  <si>
    <t>LOC_Os02g44820</t>
  </si>
  <si>
    <t>rho-GTPase-activating protein-related, putative, expressed</t>
  </si>
  <si>
    <t>LOC_Os04g39814</t>
  </si>
  <si>
    <t>Os4bglu9 - beta-glucosidase homologue, similar to Os4Bglu12 exoglucanase/beta-glucosidase, expressed</t>
  </si>
  <si>
    <t>LOC_Os04g33740</t>
  </si>
  <si>
    <t>LOC_Os05g10370</t>
  </si>
  <si>
    <t>acid phosphatase, putative, expressed</t>
  </si>
  <si>
    <t>LOC_Os09g15670</t>
  </si>
  <si>
    <t>LOC_Os03g29190</t>
  </si>
  <si>
    <t>PDI, putative, expressed</t>
  </si>
  <si>
    <t>LOC_Os03g32314</t>
  </si>
  <si>
    <t>allene oxide cyclase 4, chloroplast precursor, putative, expressed</t>
  </si>
  <si>
    <t>LOC_Os02g42990</t>
  </si>
  <si>
    <t>OsSAUR11 - Auxin-responsive SAUR gene family member, expressed</t>
  </si>
  <si>
    <t>LOC_Os10g07210</t>
  </si>
  <si>
    <t>LOC_Os11g47970</t>
  </si>
  <si>
    <t>AAA-type ATPase family protein, putative, expressed</t>
  </si>
  <si>
    <t>LOC_Os08g09690</t>
  </si>
  <si>
    <t>nuclear transcription factor Y subunit, putative, expressed</t>
  </si>
  <si>
    <t>LOC_Os02g49480</t>
  </si>
  <si>
    <t>LOC_Os04g09390</t>
  </si>
  <si>
    <t>HEV3 - Hevein family protein precursor, expressed</t>
  </si>
  <si>
    <t>LOC_Os12g08090</t>
  </si>
  <si>
    <t>LOC_Os10g30560</t>
  </si>
  <si>
    <t>UDP-glucoronosyl and UDP-glucosyl transferase domain containing protein, expressed</t>
  </si>
  <si>
    <t>LOC_Os01g42294</t>
  </si>
  <si>
    <t>inactive receptor kinase At2g26730 precursor, putative, expressed</t>
  </si>
  <si>
    <t>LOC_Os08g34010</t>
  </si>
  <si>
    <t>LOC_Os05g29810</t>
  </si>
  <si>
    <t>LOC_Os04g38410</t>
  </si>
  <si>
    <t>LOC_Os06g50300</t>
  </si>
  <si>
    <t>LOC_Os02g55380</t>
  </si>
  <si>
    <t>LOC_Os12g12470</t>
  </si>
  <si>
    <t>NADP-dependent oxidoreductase, putative, expressed</t>
  </si>
  <si>
    <t>LOC_Os06g51260</t>
  </si>
  <si>
    <t>LOC_Os11g34080</t>
  </si>
  <si>
    <t>LOC_Os05g37520</t>
  </si>
  <si>
    <t>LOC_Os04g23220</t>
  </si>
  <si>
    <t>LOC_Os02g07190</t>
  </si>
  <si>
    <t>LOC_Os07g01530</t>
  </si>
  <si>
    <t>LOC_Os03g19220</t>
  </si>
  <si>
    <t>LOC_Os05g48580</t>
  </si>
  <si>
    <t>LOC_Os09g17660</t>
  </si>
  <si>
    <t>down in wt</t>
  </si>
  <si>
    <t>UP in wt</t>
  </si>
  <si>
    <t>Fold Change</t>
  </si>
  <si>
    <t>P-value</t>
  </si>
  <si>
    <t>AT_ORTH</t>
  </si>
  <si>
    <t>Symbol,  long description</t>
  </si>
  <si>
    <t>OsMADS13 (MIKCc)</t>
  </si>
  <si>
    <t xml:space="preserve">AT2G42830 </t>
  </si>
  <si>
    <t>AG-like (SHP2)</t>
  </si>
  <si>
    <t>AT4G18960</t>
  </si>
  <si>
    <t>AGAMOUS</t>
  </si>
  <si>
    <t>AT-HOOK</t>
  </si>
  <si>
    <t>Predicted AT-hook DNA-binding protein</t>
  </si>
  <si>
    <t>AT3G55560</t>
  </si>
  <si>
    <t>AGF2, AHL15::AT-hook protein of GA feedback 2</t>
  </si>
  <si>
    <t>APO2</t>
  </si>
  <si>
    <t>Aberrant Panicle Organization 2 (APO2)</t>
  </si>
  <si>
    <t>AT5G61850</t>
  </si>
  <si>
    <t>floral meristem identity control protein LEAFY (LFY)</t>
  </si>
  <si>
    <t>AP2/ERF (18)</t>
  </si>
  <si>
    <t>OsERF93 (class IXa)</t>
  </si>
  <si>
    <t>AT4G17500</t>
  </si>
  <si>
    <t>ATERF-1, ERF-1::ethylene responsive element binding factor 1</t>
  </si>
  <si>
    <t>OsERF130 (class VIIIa)</t>
  </si>
  <si>
    <t>AT1G28360</t>
  </si>
  <si>
    <t>ERF12, ATERF12::ERF domain protein 12</t>
  </si>
  <si>
    <t>OsERF74 (classVIIIa)</t>
  </si>
  <si>
    <t>OsERF77 (class VIIIa)</t>
  </si>
  <si>
    <t>AT3G15210</t>
  </si>
  <si>
    <t>ATERF-4, ERF4, RAP2.5, ATERF4::ethylene responsive element binding factor 4</t>
  </si>
  <si>
    <t>OsERF31/OsDREB1B (class IIIc)</t>
  </si>
  <si>
    <t>AT5G51990</t>
  </si>
  <si>
    <t>CBF4, DREB1D::C-repeat-binding factor 4</t>
  </si>
  <si>
    <t>OsERF34 (class IIId)</t>
  </si>
  <si>
    <t>AT2G44940</t>
  </si>
  <si>
    <t>Integrase-type DNA-binding superfamily protein</t>
  </si>
  <si>
    <t>OsERF104 (class Xb)</t>
  </si>
  <si>
    <t>AT4G34410</t>
  </si>
  <si>
    <t>RRTF1::redox responsive transcription factor 1</t>
  </si>
  <si>
    <t>OsERF48 (class Ib)</t>
  </si>
  <si>
    <t>AT1G78080</t>
  </si>
  <si>
    <t>RAP2.4::related to AP2 4</t>
  </si>
  <si>
    <t>AP2 domain containing protein</t>
  </si>
  <si>
    <t>AT2G20880</t>
  </si>
  <si>
    <t>OsERF76 (class VIIIa)</t>
  </si>
  <si>
    <t>AT3G20310</t>
  </si>
  <si>
    <t>ATERF-7, ATERF7, ERF7::ethylene response factor 7</t>
  </si>
  <si>
    <t>ERF-like</t>
  </si>
  <si>
    <t>OsERF75 (class VIIIa)</t>
  </si>
  <si>
    <t xml:space="preserve"> ATERF-4, ERF4, RAP2.5, ATERF4</t>
  </si>
  <si>
    <t>OsERF133 (class IIIc)</t>
  </si>
  <si>
    <t>OsERF30 (class IIIc)</t>
  </si>
  <si>
    <t>AT4G25480</t>
  </si>
  <si>
    <t>DREB1A, CBF3, ATCBF3::dehydration response element B1A</t>
  </si>
  <si>
    <t>OsERF49 (class Ib)</t>
  </si>
  <si>
    <t>OsPLT8 (PLETHORA-like)</t>
  </si>
  <si>
    <t>AT4G37750</t>
  </si>
  <si>
    <t>AINTEGUMENTA (ANT), DRG, CKC, CKC1</t>
  </si>
  <si>
    <t>OsERF61 (class VIIa)</t>
  </si>
  <si>
    <t>AT1G53910</t>
  </si>
  <si>
    <t>RAP2.12::related to AP2 12</t>
  </si>
  <si>
    <t>OsERF127 (class Va)</t>
  </si>
  <si>
    <t>AT5G25190</t>
  </si>
  <si>
    <t>AP2-B3</t>
  </si>
  <si>
    <t>OsRAV11</t>
  </si>
  <si>
    <t>AT1G13260</t>
  </si>
  <si>
    <t>RAV1, EDF4::related to ABI3/VP1 1</t>
  </si>
  <si>
    <t>B3</t>
  </si>
  <si>
    <t>ARF-like (Aux/IAA-ARF-dimerisation)</t>
  </si>
  <si>
    <t>AT1G19220</t>
  </si>
  <si>
    <t>ARF19, IAA22, ARF11::auxin response factor 19</t>
  </si>
  <si>
    <t>BES1</t>
  </si>
  <si>
    <t>BES1/BZR1 homolog protein</t>
  </si>
  <si>
    <t>AT3G50750</t>
  </si>
  <si>
    <t>BEH1::BES1/BZR1 homolog 1</t>
  </si>
  <si>
    <t>bHLH (6)</t>
  </si>
  <si>
    <t>Os bHLH10</t>
  </si>
  <si>
    <t>AT2G46510</t>
  </si>
  <si>
    <t>ATAIB, AIB::ABA-inducible BHLH-type transcription factor</t>
  </si>
  <si>
    <t>Os bHLH6</t>
  </si>
  <si>
    <t>AT5G57150</t>
  </si>
  <si>
    <t xml:space="preserve">bHLH DNA-binding superfamily protein </t>
  </si>
  <si>
    <t>Os bHLH39</t>
  </si>
  <si>
    <t>AT1G68810</t>
  </si>
  <si>
    <t>bHLH DNA-binding superfamily protein</t>
  </si>
  <si>
    <t>Os bHLH42</t>
  </si>
  <si>
    <t>AT3G25710</t>
  </si>
  <si>
    <r>
      <rPr>
        <b/>
        <sz val="10"/>
        <rFont val="Calibri"/>
        <family val="2"/>
        <scheme val="minor"/>
      </rPr>
      <t>MONOPTEROS</t>
    </r>
    <r>
      <rPr>
        <sz val="10"/>
        <rFont val="Calibri"/>
        <family val="2"/>
        <scheme val="minor"/>
      </rPr>
      <t xml:space="preserve">, bHLH32, ATAIG1, TMO5, </t>
    </r>
  </si>
  <si>
    <t>Os bHLH148</t>
  </si>
  <si>
    <t>AT5G43650</t>
  </si>
  <si>
    <t>BHLH92</t>
  </si>
  <si>
    <t>Os bHLH34</t>
  </si>
  <si>
    <t>AT5G08130</t>
  </si>
  <si>
    <t>BIM1</t>
  </si>
  <si>
    <t>bZIP (6)</t>
  </si>
  <si>
    <t>bZIP77 (group VI)</t>
  </si>
  <si>
    <t>AT4G35900</t>
  </si>
  <si>
    <r>
      <rPr>
        <b/>
        <sz val="10"/>
        <rFont val="Calibri"/>
        <family val="2"/>
        <scheme val="minor"/>
      </rPr>
      <t>FD</t>
    </r>
    <r>
      <rPr>
        <sz val="10"/>
        <rFont val="Calibri"/>
        <family val="2"/>
        <scheme val="minor"/>
      </rPr>
      <t>, FD-1, atbzip14</t>
    </r>
  </si>
  <si>
    <t>bZIP63 (group VII)</t>
  </si>
  <si>
    <t>AT5G06950</t>
  </si>
  <si>
    <t>AHBP-1B, TGA2</t>
  </si>
  <si>
    <t>bZIP6 (group V)</t>
  </si>
  <si>
    <t>AT3G58120</t>
  </si>
  <si>
    <t>ATBZIP61</t>
  </si>
  <si>
    <t>bZIP23 (group VI)</t>
  </si>
  <si>
    <t>AT1G45249 AT3G19290</t>
  </si>
  <si>
    <t>ABF4, AREB2::ABRE binding factor 4</t>
  </si>
  <si>
    <t>bZIP52 (group IV)</t>
  </si>
  <si>
    <t>AT5G24800</t>
  </si>
  <si>
    <t>ATBZIP9, BZO2H2, BZIP9</t>
  </si>
  <si>
    <t>bZIP74 (group VII)</t>
  </si>
  <si>
    <t>AT5G06839</t>
  </si>
  <si>
    <t>ìTGA10, bZIP65</t>
  </si>
  <si>
    <t>EIL</t>
  </si>
  <si>
    <t>EIL3-like</t>
  </si>
  <si>
    <t>AT2G27050</t>
  </si>
  <si>
    <t>AtEIL1::ETHYLENE-INSENSITIVE3-like 1</t>
  </si>
  <si>
    <t>ELF</t>
  </si>
  <si>
    <t>EARLY flowering protein</t>
  </si>
  <si>
    <t>AT1G72630</t>
  </si>
  <si>
    <t>ELF4-like 2</t>
  </si>
  <si>
    <t>HSF (3)</t>
  </si>
  <si>
    <t>HSF-type DNA-binding domain containing protein</t>
  </si>
  <si>
    <t>AT4G11660</t>
  </si>
  <si>
    <t>AT-HSFB2B, HSFB2B::winged-helix DNA-binding transcription factor family protein</t>
  </si>
  <si>
    <t>AT3G24520</t>
  </si>
  <si>
    <t>AT-HSFC1, HSFC1::heat shock transcription factor  C1</t>
  </si>
  <si>
    <t>AT3G22830</t>
  </si>
  <si>
    <t>AT-HSFA6B, HSFA6B::heat shock transcription factor A6B</t>
  </si>
  <si>
    <t>Homeo-Domain (7)</t>
  </si>
  <si>
    <t>ZF-HD (HomeoDomain, Cys/His-rich dimerisation domain)</t>
  </si>
  <si>
    <t>AT1G14440</t>
  </si>
  <si>
    <t>AtHB31, HB31, ZHD4, FTM2 (Floral Transition at the Meristem 2)</t>
  </si>
  <si>
    <t xml:space="preserve">HOX11 (HD-ZIP class II) </t>
  </si>
  <si>
    <t>AT5G06710</t>
  </si>
  <si>
    <t>HAT14::homeobox from Arabidopsis thaliana</t>
  </si>
  <si>
    <t xml:space="preserve">HOX14 (HD-ZIP class I) </t>
  </si>
  <si>
    <t>AT4G36740</t>
  </si>
  <si>
    <t>HB-5, ATHB40, HB40::homeobox protein 40</t>
  </si>
  <si>
    <t>HD-ZIP class I</t>
  </si>
  <si>
    <t>AT1G76880</t>
  </si>
  <si>
    <t>Duplicated homeodomain-like superfamily protein</t>
  </si>
  <si>
    <t>AT2G38250</t>
  </si>
  <si>
    <t>Homeodomain-like superfamily protein</t>
  </si>
  <si>
    <t>HD-like</t>
  </si>
  <si>
    <t>AT2G35640</t>
  </si>
  <si>
    <t>AT5G39760</t>
  </si>
  <si>
    <t>AtHB23, HB23, ZHD10</t>
  </si>
  <si>
    <t>MYB (9)</t>
  </si>
  <si>
    <t>MYB</t>
  </si>
  <si>
    <t>AT3G23250</t>
  </si>
  <si>
    <t>ATY19, ATMYB15</t>
  </si>
  <si>
    <t>MYB (HTH transcriptional regulator)</t>
  </si>
  <si>
    <t>AT2G23290</t>
  </si>
  <si>
    <t>AtMYB70</t>
  </si>
  <si>
    <t>TaMYB1-like (HTH transcriptional regulator)</t>
  </si>
  <si>
    <t>AT3G50060</t>
  </si>
  <si>
    <t>MYB77</t>
  </si>
  <si>
    <t>AT3G01140</t>
  </si>
  <si>
    <t>NOK, AtMYB106</t>
  </si>
  <si>
    <t>AT5G15310</t>
  </si>
  <si>
    <t>ATMYB16, ATMIXTA</t>
  </si>
  <si>
    <t>MYB (SHAQKYF class)</t>
  </si>
  <si>
    <t>AT5G37260</t>
  </si>
  <si>
    <t>RVE2, CIR1</t>
  </si>
  <si>
    <t>AT5G17300</t>
  </si>
  <si>
    <t>RVE1</t>
  </si>
  <si>
    <t>AT2G38090</t>
  </si>
  <si>
    <t>NAM (3)</t>
  </si>
  <si>
    <t>SNAC1 (class III)</t>
  </si>
  <si>
    <t>AT5G63790</t>
  </si>
  <si>
    <t>ANAC102</t>
  </si>
  <si>
    <t>ONAC67 (OsNAC3, class III)</t>
  </si>
  <si>
    <t>ONAC48 (OsNAC6, class III)</t>
  </si>
  <si>
    <t>AT1G01720</t>
  </si>
  <si>
    <t>ATAF1, ANAC002</t>
  </si>
  <si>
    <t>NFY</t>
  </si>
  <si>
    <t>NFY (subunit B)</t>
  </si>
  <si>
    <t>AT2G34720</t>
  </si>
  <si>
    <t>NF-YA4::nuclear factor Y, subunit A4</t>
  </si>
  <si>
    <t>PRR</t>
  </si>
  <si>
    <t>PRR (receiver domain)</t>
  </si>
  <si>
    <t>AT5G02810</t>
  </si>
  <si>
    <t>PRR7::pseudo-response regulator 7</t>
  </si>
  <si>
    <t>SPL</t>
  </si>
  <si>
    <t>OsSPL14</t>
  </si>
  <si>
    <t>AT2G42200</t>
  </si>
  <si>
    <t>AtSPL9::squamosa promoter binding protein-like 9</t>
  </si>
  <si>
    <t>Zinc-Finger (18)</t>
  </si>
  <si>
    <t>ZIM (CCT domain)</t>
  </si>
  <si>
    <t>AT1G19180</t>
  </si>
  <si>
    <t>JAZ1, TIFY10A::jasmonate-zim-domain protein 1</t>
  </si>
  <si>
    <t>C3H-type ZF</t>
  </si>
  <si>
    <t>AT5G58620</t>
  </si>
  <si>
    <t>zinc finger (CCCH-type) family protein</t>
  </si>
  <si>
    <t>WRKY45</t>
  </si>
  <si>
    <t>AT2G46400</t>
  </si>
  <si>
    <t>ATWRKY46::WRKY DNA-binding protein 46</t>
  </si>
  <si>
    <t>ZOS3-19 ( C2H2-type)</t>
  </si>
  <si>
    <t>AT5G48890</t>
  </si>
  <si>
    <t>LATE FLOWERING</t>
  </si>
  <si>
    <t>ZOS6-10 (C2H2-type)</t>
  </si>
  <si>
    <t>AT3G02790</t>
  </si>
  <si>
    <t>zinc finger (C2H2 type) family protein</t>
  </si>
  <si>
    <t>DOF-type zinc finger</t>
  </si>
  <si>
    <t>AT3G50410</t>
  </si>
  <si>
    <t>OBP1::OBF binding protein 1</t>
  </si>
  <si>
    <t>AT2G19810</t>
  </si>
  <si>
    <t>expressed in anthers!!!</t>
  </si>
  <si>
    <t>Lateral Root Primordium type (LRP1)</t>
  </si>
  <si>
    <t>AT3G51060</t>
  </si>
  <si>
    <t>STYLISH 1 (STY1), SRS1</t>
  </si>
  <si>
    <t xml:space="preserve">GATA-type zinc finger </t>
  </si>
  <si>
    <t>AT3G50870</t>
  </si>
  <si>
    <t xml:space="preserve">MNP, HAN, GATA18::GATA type zinc finger transcription factor </t>
  </si>
  <si>
    <t>AT1G74950</t>
  </si>
  <si>
    <t>JAZ2, TIFY10B::TIFY domain</t>
  </si>
  <si>
    <t>WRKY74</t>
  </si>
  <si>
    <t>OsGRF1 (WRC-QLQ)</t>
  </si>
  <si>
    <t>AT3G13960</t>
  </si>
  <si>
    <t>AtGRF5</t>
  </si>
  <si>
    <t>ZOS3-18  (C2H2-type)</t>
  </si>
  <si>
    <t>AT3G19580</t>
  </si>
  <si>
    <t>AZF2, ZF2::zinc-finger protein 2</t>
  </si>
  <si>
    <t>zinc-finger CCT domain-like</t>
  </si>
  <si>
    <t>PLATZ-like zinc-binding protein</t>
  </si>
  <si>
    <t>AT1G32700</t>
  </si>
  <si>
    <t>PLATZ transcription factor family protein</t>
  </si>
  <si>
    <t>AP2/ERF</t>
  </si>
  <si>
    <t>bHLH</t>
  </si>
  <si>
    <t>HSF</t>
  </si>
  <si>
    <t>HD</t>
  </si>
  <si>
    <t>NAM</t>
  </si>
  <si>
    <t>ZF</t>
  </si>
  <si>
    <t>others</t>
  </si>
  <si>
    <t>GO term</t>
  </si>
  <si>
    <t>Ontology</t>
  </si>
  <si>
    <t>Description</t>
  </si>
  <si>
    <t>Number in input list</t>
  </si>
  <si>
    <t>Number in BG/Ref</t>
  </si>
  <si>
    <t>p-value</t>
  </si>
  <si>
    <t>GO:0045449</t>
  </si>
  <si>
    <t>P</t>
  </si>
  <si>
    <t>regulation of transcription</t>
  </si>
  <si>
    <t>8.5e-15</t>
  </si>
  <si>
    <t>1.4e-12</t>
  </si>
  <si>
    <t>GO:0019219</t>
  </si>
  <si>
    <t>regulation of nucleobase, nucleoside, nucleotide and nucleic acid metabolic process</t>
  </si>
  <si>
    <t>GO:0051171</t>
  </si>
  <si>
    <t>regulation of nitrogen compound metabolic process</t>
  </si>
  <si>
    <t>GO:0019222</t>
  </si>
  <si>
    <t>regulation of metabolic process</t>
  </si>
  <si>
    <t>3.6e-14</t>
  </si>
  <si>
    <t>1.6e-12</t>
  </si>
  <si>
    <t>GO:0031323</t>
  </si>
  <si>
    <t>regulation of cellular metabolic process</t>
  </si>
  <si>
    <t>GO:0050789</t>
  </si>
  <si>
    <t>regulation of biological process</t>
  </si>
  <si>
    <t>4.6e-14</t>
  </si>
  <si>
    <t>GO:0080090</t>
  </si>
  <si>
    <t>regulation of primary metabolic process</t>
  </si>
  <si>
    <t>4.8e-14</t>
  </si>
  <si>
    <t>GO:0010468</t>
  </si>
  <si>
    <t>regulation of gene expression</t>
  </si>
  <si>
    <t>4.7e-14</t>
  </si>
  <si>
    <t>GO:0009889</t>
  </si>
  <si>
    <t>regulation of biosynthetic process</t>
  </si>
  <si>
    <t>3.4e-14</t>
  </si>
  <si>
    <t>GO:0050794</t>
  </si>
  <si>
    <t>regulation of cellular process</t>
  </si>
  <si>
    <t>2.9e-14</t>
  </si>
  <si>
    <t>GO:0031326</t>
  </si>
  <si>
    <t>regulation of cellular biosynthetic process</t>
  </si>
  <si>
    <t>GO:0010556</t>
  </si>
  <si>
    <t>regulation of macromolecule biosynthetic process</t>
  </si>
  <si>
    <t>GO:0060255</t>
  </si>
  <si>
    <t>regulation of macromolecule metabolic process</t>
  </si>
  <si>
    <t>6.8e-14</t>
  </si>
  <si>
    <t>2.2e-12</t>
  </si>
  <si>
    <t>GO:0065007</t>
  </si>
  <si>
    <t>biological regulation</t>
  </si>
  <si>
    <t>1.3e-13</t>
  </si>
  <si>
    <t>3.7e-12</t>
  </si>
  <si>
    <t>GO:0006350</t>
  </si>
  <si>
    <t>transcription</t>
  </si>
  <si>
    <t>1.8e-13</t>
  </si>
  <si>
    <t>4.9e-12</t>
  </si>
  <si>
    <t>GO:0009765</t>
  </si>
  <si>
    <t>photosynthesis, light harvesting</t>
  </si>
  <si>
    <t>2.2e-13</t>
  </si>
  <si>
    <t>5.6e-12</t>
  </si>
  <si>
    <t>GO:0015979</t>
  </si>
  <si>
    <t>photosynthesis</t>
  </si>
  <si>
    <t>3.8e-13</t>
  </si>
  <si>
    <t>9.2e-12</t>
  </si>
  <si>
    <t>GO:0006355</t>
  </si>
  <si>
    <t>regulation of transcription, DNA-dependent</t>
  </si>
  <si>
    <t>6.9e-13</t>
  </si>
  <si>
    <t>1.6e-11</t>
  </si>
  <si>
    <t>GO:0051252</t>
  </si>
  <si>
    <t>regulation of RNA metabolic process</t>
  </si>
  <si>
    <t>7.7e-13</t>
  </si>
  <si>
    <t>1.7e-11</t>
  </si>
  <si>
    <t>GO:0006351</t>
  </si>
  <si>
    <t>transcription, DNA-dependent</t>
  </si>
  <si>
    <t>4.2e-12</t>
  </si>
  <si>
    <t>8.6e-11</t>
  </si>
  <si>
    <t>GO:0032774</t>
  </si>
  <si>
    <t>RNA biosynthetic process</t>
  </si>
  <si>
    <t>4.5e-12</t>
  </si>
  <si>
    <t>8.8e-11</t>
  </si>
  <si>
    <t>GO:0019684</t>
  </si>
  <si>
    <t>photosynthesis, light reaction</t>
  </si>
  <si>
    <t>7.8e-11</t>
  </si>
  <si>
    <t>1.4e-09</t>
  </si>
  <si>
    <t>GO:0016070</t>
  </si>
  <si>
    <t>RNA metabolic process</t>
  </si>
  <si>
    <t>7.5e-09</t>
  </si>
  <si>
    <t>1.3e-07</t>
  </si>
  <si>
    <t>GO:0010467</t>
  </si>
  <si>
    <t>gene expression</t>
  </si>
  <si>
    <t>3.2e-08</t>
  </si>
  <si>
    <t>5.5e-07</t>
  </si>
  <si>
    <t>GO:0006091</t>
  </si>
  <si>
    <t>generation of precursor metabolites and energy</t>
  </si>
  <si>
    <t>9.8e-08</t>
  </si>
  <si>
    <t>1.6e-06</t>
  </si>
  <si>
    <t>GO:0005975</t>
  </si>
  <si>
    <t>carbohydrate metabolic process</t>
  </si>
  <si>
    <t>1.4e-05</t>
  </si>
  <si>
    <t>0.00022</t>
  </si>
  <si>
    <t>GO:0006457</t>
  </si>
  <si>
    <t>protein folding</t>
  </si>
  <si>
    <t>5.3e-05</t>
  </si>
  <si>
    <t>0.0008</t>
  </si>
  <si>
    <t>GO:0016052</t>
  </si>
  <si>
    <t>carbohydrate catabolic process</t>
  </si>
  <si>
    <t>0.0014</t>
  </si>
  <si>
    <t>0.02</t>
  </si>
  <si>
    <t>GO:0006006</t>
  </si>
  <si>
    <t>glucose metabolic process</t>
  </si>
  <si>
    <t>0.0026</t>
  </si>
  <si>
    <t>0.036</t>
  </si>
  <si>
    <t>GO:0044262</t>
  </si>
  <si>
    <t>cellular carbohydrate metabolic process</t>
  </si>
  <si>
    <t>0.003</t>
  </si>
  <si>
    <t>0.041</t>
  </si>
  <si>
    <t>GO:0006470</t>
  </si>
  <si>
    <t>protein amino acid dephosphorylation</t>
  </si>
  <si>
    <t>0.0031</t>
  </si>
  <si>
    <t>0.042</t>
  </si>
  <si>
    <t>GO:0030528</t>
  </si>
  <si>
    <t>F</t>
  </si>
  <si>
    <t>transcription regulator activity</t>
  </si>
  <si>
    <t>1.9e-13</t>
  </si>
  <si>
    <t>2.8e-11</t>
  </si>
  <si>
    <t>GO:0003700</t>
  </si>
  <si>
    <t>transcription factor activity</t>
  </si>
  <si>
    <t>9.7e-14</t>
  </si>
  <si>
    <t>GO:0043565</t>
  </si>
  <si>
    <t>sequence-specific DNA binding</t>
  </si>
  <si>
    <t>0.00018</t>
  </si>
  <si>
    <t>0.017</t>
  </si>
  <si>
    <t>GO:0042578</t>
  </si>
  <si>
    <t>phosphoric ester hydrolase activity</t>
  </si>
  <si>
    <t>0.00099</t>
  </si>
  <si>
    <t>GO:0004553</t>
  </si>
  <si>
    <t>hydrolase activity, hydrolyzing O-glycosyl compounds</t>
  </si>
  <si>
    <t>0.00083</t>
  </si>
  <si>
    <t>GO:0016791</t>
  </si>
  <si>
    <t>phosphatase activity</t>
  </si>
  <si>
    <t>0.00085</t>
  </si>
  <si>
    <t>GO:0004722</t>
  </si>
  <si>
    <t>protein serine/threonine phosphatase activity</t>
  </si>
  <si>
    <t>0.00068</t>
  </si>
  <si>
    <t>GO:0009521</t>
  </si>
  <si>
    <t>C</t>
  </si>
  <si>
    <t>photosystem</t>
  </si>
  <si>
    <t>4.4e-05</t>
  </si>
  <si>
    <t>0.0044</t>
  </si>
  <si>
    <t>GO:0034357</t>
  </si>
  <si>
    <t>photosynthetic membrane</t>
  </si>
  <si>
    <t>0.00015</t>
  </si>
  <si>
    <t>0.0065</t>
  </si>
  <si>
    <t>GO:0009579</t>
  </si>
  <si>
    <t>thylakoid</t>
  </si>
  <si>
    <t>0.0002</t>
  </si>
  <si>
    <t>GO:0016020</t>
  </si>
  <si>
    <t>membrane</t>
  </si>
  <si>
    <t>0.0003</t>
  </si>
  <si>
    <t>0.0076</t>
  </si>
  <si>
    <t>GO:0044436</t>
  </si>
  <si>
    <t>thylakoid part</t>
  </si>
  <si>
    <t>0.00049</t>
  </si>
  <si>
    <t>0.0099</t>
  </si>
  <si>
    <t>GO:0008287</t>
  </si>
  <si>
    <t>protein serine/threonine phosphatase complex</t>
  </si>
  <si>
    <t>0.0017</t>
  </si>
  <si>
    <t>0.028</t>
  </si>
  <si>
    <r>
      <t>zinc finger family protein, putative, expressed (</t>
    </r>
    <r>
      <rPr>
        <b/>
        <sz val="10"/>
        <rFont val="Arial"/>
        <family val="2"/>
      </rPr>
      <t>prot-prot interaction</t>
    </r>
    <r>
      <rPr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</si>
</sst>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E+000"/>
  </numFmts>
  <fonts count="1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Fill="1"/>
    <xf numFmtId="164" fontId="2" fillId="0" borderId="0" xfId="0" applyNumberFormat="1" applyFont="1" applyFill="1"/>
    <xf numFmtId="165" fontId="2" fillId="0" borderId="0" xfId="0" applyNumberFormat="1" applyFont="1" applyFill="1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5" fillId="2" borderId="0" xfId="0" applyFont="1" applyFill="1"/>
    <xf numFmtId="0" fontId="6" fillId="2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2" borderId="0" xfId="0" applyFont="1" applyFill="1"/>
    <xf numFmtId="164" fontId="7" fillId="2" borderId="0" xfId="0" applyNumberFormat="1" applyFont="1" applyFill="1"/>
    <xf numFmtId="0" fontId="7" fillId="0" borderId="0" xfId="0" applyFont="1" applyFill="1"/>
    <xf numFmtId="0" fontId="8" fillId="0" borderId="0" xfId="0" applyFont="1" applyFill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2" fillId="4" borderId="0" xfId="0" applyFont="1" applyFill="1"/>
    <xf numFmtId="164" fontId="2" fillId="4" borderId="0" xfId="0" applyNumberFormat="1" applyFont="1" applyFill="1"/>
    <xf numFmtId="165" fontId="2" fillId="4" borderId="0" xfId="0" applyNumberFormat="1" applyFont="1" applyFill="1"/>
    <xf numFmtId="0" fontId="2" fillId="5" borderId="0" xfId="0" applyFont="1" applyFill="1"/>
    <xf numFmtId="164" fontId="2" fillId="5" borderId="0" xfId="0" applyNumberFormat="1" applyFont="1" applyFill="1"/>
    <xf numFmtId="0" fontId="10" fillId="0" borderId="0" xfId="0" applyFont="1"/>
    <xf numFmtId="0" fontId="11" fillId="0" borderId="0" xfId="0" applyFont="1" applyFill="1"/>
    <xf numFmtId="164" fontId="11" fillId="0" borderId="0" xfId="0" applyNumberFormat="1" applyFont="1" applyFill="1"/>
    <xf numFmtId="165" fontId="11" fillId="0" borderId="0" xfId="0" applyNumberFormat="1" applyFont="1" applyFill="1"/>
    <xf numFmtId="0" fontId="11" fillId="0" borderId="0" xfId="0" applyFont="1"/>
    <xf numFmtId="164" fontId="11" fillId="0" borderId="0" xfId="0" applyNumberFormat="1" applyFont="1"/>
    <xf numFmtId="165" fontId="11" fillId="0" borderId="0" xfId="0" applyNumberFormat="1" applyFont="1"/>
    <xf numFmtId="0" fontId="12" fillId="0" borderId="0" xfId="0" applyFont="1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11" fontId="12" fillId="0" borderId="1" xfId="0" applyNumberFormat="1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Transcription Factors Families</a:t>
            </a:r>
          </a:p>
        </c:rich>
      </c:tx>
      <c:layout>
        <c:manualLayout>
          <c:xMode val="edge"/>
          <c:yMode val="edge"/>
          <c:x val="0.48969960447340199"/>
          <c:y val="1.9386105390577502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'[1]TF families'!$A$108:$A$116</c:f>
              <c:strCache>
                <c:ptCount val="9"/>
                <c:pt idx="0">
                  <c:v>AP2/ERF</c:v>
                </c:pt>
                <c:pt idx="1">
                  <c:v>bHLH</c:v>
                </c:pt>
                <c:pt idx="2">
                  <c:v>bHLH</c:v>
                </c:pt>
                <c:pt idx="3">
                  <c:v>HSF</c:v>
                </c:pt>
                <c:pt idx="4">
                  <c:v>HD</c:v>
                </c:pt>
                <c:pt idx="5">
                  <c:v>MYB</c:v>
                </c:pt>
                <c:pt idx="6">
                  <c:v>NAM</c:v>
                </c:pt>
                <c:pt idx="7">
                  <c:v>ZF</c:v>
                </c:pt>
                <c:pt idx="8">
                  <c:v>others</c:v>
                </c:pt>
              </c:strCache>
            </c:strRef>
          </c:cat>
          <c:val>
            <c:numRef>
              <c:f>'[1]TF families'!$B$108:$B$116</c:f>
              <c:numCache>
                <c:formatCode>General</c:formatCode>
                <c:ptCount val="9"/>
                <c:pt idx="0">
                  <c:v>18</c:v>
                </c:pt>
                <c:pt idx="1">
                  <c:v>6</c:v>
                </c:pt>
                <c:pt idx="2">
                  <c:v>6</c:v>
                </c:pt>
                <c:pt idx="3">
                  <c:v>3</c:v>
                </c:pt>
                <c:pt idx="4">
                  <c:v>7</c:v>
                </c:pt>
                <c:pt idx="5">
                  <c:v>9</c:v>
                </c:pt>
                <c:pt idx="6">
                  <c:v>3</c:v>
                </c:pt>
                <c:pt idx="7">
                  <c:v>18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A-4ACB-9D51-EDCA038ADFE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106</xdr:row>
      <xdr:rowOff>25400</xdr:rowOff>
    </xdr:from>
    <xdr:to>
      <xdr:col>9</xdr:col>
      <xdr:colOff>1574800</xdr:colOff>
      <xdr:row>133</xdr:row>
      <xdr:rowOff>8467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snato/Desktop/rice%20MADS%20all%20files/OsMADS13%20manu/DATA-SET%20files/table%20III%20TFs,%20RNA%20binding,%20hist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TFs"/>
      <sheetName val="RNA, chromatin"/>
      <sheetName val="TF families"/>
    </sheetNames>
    <sheetDataSet>
      <sheetData sheetId="0" refreshError="1"/>
      <sheetData sheetId="1" refreshError="1"/>
      <sheetData sheetId="2">
        <row r="108">
          <cell r="A108" t="str">
            <v>AP2/ERF</v>
          </cell>
          <cell r="B108">
            <v>18</v>
          </cell>
        </row>
        <row r="109">
          <cell r="A109" t="str">
            <v>bHLH</v>
          </cell>
          <cell r="B109">
            <v>6</v>
          </cell>
        </row>
        <row r="110">
          <cell r="A110" t="str">
            <v>bHLH</v>
          </cell>
          <cell r="B110">
            <v>6</v>
          </cell>
        </row>
        <row r="111">
          <cell r="A111" t="str">
            <v>HSF</v>
          </cell>
          <cell r="B111">
            <v>3</v>
          </cell>
        </row>
        <row r="112">
          <cell r="A112" t="str">
            <v>HD</v>
          </cell>
          <cell r="B112">
            <v>7</v>
          </cell>
        </row>
        <row r="113">
          <cell r="A113" t="str">
            <v>MYB</v>
          </cell>
          <cell r="B113">
            <v>9</v>
          </cell>
        </row>
        <row r="114">
          <cell r="A114" t="str">
            <v>NAM</v>
          </cell>
          <cell r="B114">
            <v>3</v>
          </cell>
        </row>
        <row r="115">
          <cell r="A115" t="str">
            <v>ZF</v>
          </cell>
          <cell r="B115">
            <v>18</v>
          </cell>
        </row>
        <row r="116">
          <cell r="A116" t="str">
            <v>others</v>
          </cell>
          <cell r="B116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systemsbiology.cau.edu.cn/agriGOv2/termDetail.php?session=529772411.1&amp;GO=GO:0060255" TargetMode="External"/><Relationship Id="rId18" Type="http://schemas.openxmlformats.org/officeDocument/2006/relationships/hyperlink" Target="http://systemsbiology.cau.edu.cn/agriGOv2/termDetail.php?session=529772411.1&amp;GO=GO:0006355" TargetMode="External"/><Relationship Id="rId26" Type="http://schemas.openxmlformats.org/officeDocument/2006/relationships/hyperlink" Target="http://systemsbiology.cau.edu.cn/agriGOv2/termDetail.php?session=529772411.1&amp;GO=GO:0005975" TargetMode="External"/><Relationship Id="rId39" Type="http://schemas.openxmlformats.org/officeDocument/2006/relationships/hyperlink" Target="http://systemsbiology.cau.edu.cn/agriGOv2/termDetail.php?session=529772411.1&amp;GO=GO:0009521" TargetMode="External"/><Relationship Id="rId21" Type="http://schemas.openxmlformats.org/officeDocument/2006/relationships/hyperlink" Target="http://systemsbiology.cau.edu.cn/agriGOv2/termDetail.php?session=529772411.1&amp;GO=GO:0032774" TargetMode="External"/><Relationship Id="rId34" Type="http://schemas.openxmlformats.org/officeDocument/2006/relationships/hyperlink" Target="http://systemsbiology.cau.edu.cn/agriGOv2/termDetail.php?session=529772411.1&amp;GO=GO:0043565" TargetMode="External"/><Relationship Id="rId42" Type="http://schemas.openxmlformats.org/officeDocument/2006/relationships/hyperlink" Target="http://systemsbiology.cau.edu.cn/agriGOv2/termDetail.php?session=529772411.1&amp;GO=GO:0016020" TargetMode="External"/><Relationship Id="rId7" Type="http://schemas.openxmlformats.org/officeDocument/2006/relationships/hyperlink" Target="http://systemsbiology.cau.edu.cn/agriGOv2/termDetail.php?session=529772411.1&amp;GO=GO:0080090" TargetMode="External"/><Relationship Id="rId2" Type="http://schemas.openxmlformats.org/officeDocument/2006/relationships/hyperlink" Target="http://systemsbiology.cau.edu.cn/agriGOv2/termDetail.php?session=529772411.1&amp;GO=GO:0019219" TargetMode="External"/><Relationship Id="rId16" Type="http://schemas.openxmlformats.org/officeDocument/2006/relationships/hyperlink" Target="http://systemsbiology.cau.edu.cn/agriGOv2/termDetail.php?session=529772411.1&amp;GO=GO:0009765" TargetMode="External"/><Relationship Id="rId20" Type="http://schemas.openxmlformats.org/officeDocument/2006/relationships/hyperlink" Target="http://systemsbiology.cau.edu.cn/agriGOv2/termDetail.php?session=529772411.1&amp;GO=GO:0006351" TargetMode="External"/><Relationship Id="rId29" Type="http://schemas.openxmlformats.org/officeDocument/2006/relationships/hyperlink" Target="http://systemsbiology.cau.edu.cn/agriGOv2/termDetail.php?session=529772411.1&amp;GO=GO:0006006" TargetMode="External"/><Relationship Id="rId41" Type="http://schemas.openxmlformats.org/officeDocument/2006/relationships/hyperlink" Target="http://systemsbiology.cau.edu.cn/agriGOv2/termDetail.php?session=529772411.1&amp;GO=GO:0009579" TargetMode="External"/><Relationship Id="rId1" Type="http://schemas.openxmlformats.org/officeDocument/2006/relationships/hyperlink" Target="http://systemsbiology.cau.edu.cn/agriGOv2/termDetail.php?session=529772411.1&amp;GO=GO:0045449" TargetMode="External"/><Relationship Id="rId6" Type="http://schemas.openxmlformats.org/officeDocument/2006/relationships/hyperlink" Target="http://systemsbiology.cau.edu.cn/agriGOv2/termDetail.php?session=529772411.1&amp;GO=GO:0050789" TargetMode="External"/><Relationship Id="rId11" Type="http://schemas.openxmlformats.org/officeDocument/2006/relationships/hyperlink" Target="http://systemsbiology.cau.edu.cn/agriGOv2/termDetail.php?session=529772411.1&amp;GO=GO:0031326" TargetMode="External"/><Relationship Id="rId24" Type="http://schemas.openxmlformats.org/officeDocument/2006/relationships/hyperlink" Target="http://systemsbiology.cau.edu.cn/agriGOv2/termDetail.php?session=529772411.1&amp;GO=GO:0010467" TargetMode="External"/><Relationship Id="rId32" Type="http://schemas.openxmlformats.org/officeDocument/2006/relationships/hyperlink" Target="http://systemsbiology.cau.edu.cn/agriGOv2/termDetail.php?session=529772411.1&amp;GO=GO:0030528" TargetMode="External"/><Relationship Id="rId37" Type="http://schemas.openxmlformats.org/officeDocument/2006/relationships/hyperlink" Target="http://systemsbiology.cau.edu.cn/agriGOv2/termDetail.php?session=529772411.1&amp;GO=GO:0016791" TargetMode="External"/><Relationship Id="rId40" Type="http://schemas.openxmlformats.org/officeDocument/2006/relationships/hyperlink" Target="http://systemsbiology.cau.edu.cn/agriGOv2/termDetail.php?session=529772411.1&amp;GO=GO:0034357" TargetMode="External"/><Relationship Id="rId5" Type="http://schemas.openxmlformats.org/officeDocument/2006/relationships/hyperlink" Target="http://systemsbiology.cau.edu.cn/agriGOv2/termDetail.php?session=529772411.1&amp;GO=GO:0031323" TargetMode="External"/><Relationship Id="rId15" Type="http://schemas.openxmlformats.org/officeDocument/2006/relationships/hyperlink" Target="http://systemsbiology.cau.edu.cn/agriGOv2/termDetail.php?session=529772411.1&amp;GO=GO:0006350" TargetMode="External"/><Relationship Id="rId23" Type="http://schemas.openxmlformats.org/officeDocument/2006/relationships/hyperlink" Target="http://systemsbiology.cau.edu.cn/agriGOv2/termDetail.php?session=529772411.1&amp;GO=GO:0016070" TargetMode="External"/><Relationship Id="rId28" Type="http://schemas.openxmlformats.org/officeDocument/2006/relationships/hyperlink" Target="http://systemsbiology.cau.edu.cn/agriGOv2/termDetail.php?session=529772411.1&amp;GO=GO:0016052" TargetMode="External"/><Relationship Id="rId36" Type="http://schemas.openxmlformats.org/officeDocument/2006/relationships/hyperlink" Target="http://systemsbiology.cau.edu.cn/agriGOv2/termDetail.php?session=529772411.1&amp;GO=GO:0004553" TargetMode="External"/><Relationship Id="rId10" Type="http://schemas.openxmlformats.org/officeDocument/2006/relationships/hyperlink" Target="http://systemsbiology.cau.edu.cn/agriGOv2/termDetail.php?session=529772411.1&amp;GO=GO:0050794" TargetMode="External"/><Relationship Id="rId19" Type="http://schemas.openxmlformats.org/officeDocument/2006/relationships/hyperlink" Target="http://systemsbiology.cau.edu.cn/agriGOv2/termDetail.php?session=529772411.1&amp;GO=GO:0051252" TargetMode="External"/><Relationship Id="rId31" Type="http://schemas.openxmlformats.org/officeDocument/2006/relationships/hyperlink" Target="http://systemsbiology.cau.edu.cn/agriGOv2/termDetail.php?session=529772411.1&amp;GO=GO:0006470" TargetMode="External"/><Relationship Id="rId44" Type="http://schemas.openxmlformats.org/officeDocument/2006/relationships/hyperlink" Target="http://systemsbiology.cau.edu.cn/agriGOv2/termDetail.php?session=529772411.1&amp;GO=GO:0008287" TargetMode="External"/><Relationship Id="rId4" Type="http://schemas.openxmlformats.org/officeDocument/2006/relationships/hyperlink" Target="http://systemsbiology.cau.edu.cn/agriGOv2/termDetail.php?session=529772411.1&amp;GO=GO:0019222" TargetMode="External"/><Relationship Id="rId9" Type="http://schemas.openxmlformats.org/officeDocument/2006/relationships/hyperlink" Target="http://systemsbiology.cau.edu.cn/agriGOv2/termDetail.php?session=529772411.1&amp;GO=GO:0009889" TargetMode="External"/><Relationship Id="rId14" Type="http://schemas.openxmlformats.org/officeDocument/2006/relationships/hyperlink" Target="http://systemsbiology.cau.edu.cn/agriGOv2/termDetail.php?session=529772411.1&amp;GO=GO:0065007" TargetMode="External"/><Relationship Id="rId22" Type="http://schemas.openxmlformats.org/officeDocument/2006/relationships/hyperlink" Target="http://systemsbiology.cau.edu.cn/agriGOv2/termDetail.php?session=529772411.1&amp;GO=GO:0019684" TargetMode="External"/><Relationship Id="rId27" Type="http://schemas.openxmlformats.org/officeDocument/2006/relationships/hyperlink" Target="http://systemsbiology.cau.edu.cn/agriGOv2/termDetail.php?session=529772411.1&amp;GO=GO:0006457" TargetMode="External"/><Relationship Id="rId30" Type="http://schemas.openxmlformats.org/officeDocument/2006/relationships/hyperlink" Target="http://systemsbiology.cau.edu.cn/agriGOv2/termDetail.php?session=529772411.1&amp;GO=GO:0044262" TargetMode="External"/><Relationship Id="rId35" Type="http://schemas.openxmlformats.org/officeDocument/2006/relationships/hyperlink" Target="http://systemsbiology.cau.edu.cn/agriGOv2/termDetail.php?session=529772411.1&amp;GO=GO:0042578" TargetMode="External"/><Relationship Id="rId43" Type="http://schemas.openxmlformats.org/officeDocument/2006/relationships/hyperlink" Target="http://systemsbiology.cau.edu.cn/agriGOv2/termDetail.php?session=529772411.1&amp;GO=GO:0044436" TargetMode="External"/><Relationship Id="rId8" Type="http://schemas.openxmlformats.org/officeDocument/2006/relationships/hyperlink" Target="http://systemsbiology.cau.edu.cn/agriGOv2/termDetail.php?session=529772411.1&amp;GO=GO:0010468" TargetMode="External"/><Relationship Id="rId3" Type="http://schemas.openxmlformats.org/officeDocument/2006/relationships/hyperlink" Target="http://systemsbiology.cau.edu.cn/agriGOv2/termDetail.php?session=529772411.1&amp;GO=GO:0051171" TargetMode="External"/><Relationship Id="rId12" Type="http://schemas.openxmlformats.org/officeDocument/2006/relationships/hyperlink" Target="http://systemsbiology.cau.edu.cn/agriGOv2/termDetail.php?session=529772411.1&amp;GO=GO:0010556" TargetMode="External"/><Relationship Id="rId17" Type="http://schemas.openxmlformats.org/officeDocument/2006/relationships/hyperlink" Target="http://systemsbiology.cau.edu.cn/agriGOv2/termDetail.php?session=529772411.1&amp;GO=GO:0015979" TargetMode="External"/><Relationship Id="rId25" Type="http://schemas.openxmlformats.org/officeDocument/2006/relationships/hyperlink" Target="http://systemsbiology.cau.edu.cn/agriGOv2/termDetail.php?session=529772411.1&amp;GO=GO:0006091" TargetMode="External"/><Relationship Id="rId33" Type="http://schemas.openxmlformats.org/officeDocument/2006/relationships/hyperlink" Target="http://systemsbiology.cau.edu.cn/agriGOv2/termDetail.php?session=529772411.1&amp;GO=GO:0003700" TargetMode="External"/><Relationship Id="rId38" Type="http://schemas.openxmlformats.org/officeDocument/2006/relationships/hyperlink" Target="http://systemsbiology.cau.edu.cn/agriGOv2/termDetail.php?session=529772411.1&amp;GO=GO:0004722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7"/>
  <sheetViews>
    <sheetView topLeftCell="A79" workbookViewId="0">
      <selection activeCell="H11" sqref="H11"/>
    </sheetView>
  </sheetViews>
  <sheetFormatPr baseColWidth="10" defaultRowHeight="15" x14ac:dyDescent="0.25"/>
  <cols>
    <col min="1" max="1" width="16.28515625" style="28" customWidth="1"/>
    <col min="2" max="4" width="9.7109375" style="28" customWidth="1"/>
    <col min="5" max="6" width="11.85546875" style="28" customWidth="1"/>
    <col min="7" max="7" width="10.140625" style="28" customWidth="1"/>
    <col min="8" max="8" width="98.7109375" style="28" customWidth="1"/>
  </cols>
  <sheetData>
    <row r="1" spans="1:8" x14ac:dyDescent="0.25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</row>
    <row r="2" spans="1:8" x14ac:dyDescent="0.25">
      <c r="A2" s="25" t="s">
        <v>8</v>
      </c>
      <c r="B2" s="26">
        <v>117.651</v>
      </c>
      <c r="C2" s="26">
        <v>41.156300000000002</v>
      </c>
      <c r="D2" s="26">
        <f t="shared" ref="D2:D65" si="0">B2/C2</f>
        <v>2.8586388961106803</v>
      </c>
      <c r="E2" s="25">
        <v>0</v>
      </c>
      <c r="F2" s="25">
        <v>0</v>
      </c>
      <c r="G2" s="25" t="str">
        <f t="shared" ref="G2:G65" si="1">IF(D2&gt;1,"Up","Down")</f>
        <v>Up</v>
      </c>
      <c r="H2" s="25" t="s">
        <v>9</v>
      </c>
    </row>
    <row r="3" spans="1:8" x14ac:dyDescent="0.25">
      <c r="A3" s="25" t="s">
        <v>10</v>
      </c>
      <c r="B3" s="26">
        <v>337.15</v>
      </c>
      <c r="C3" s="26">
        <v>134.71199999999999</v>
      </c>
      <c r="D3" s="26">
        <f t="shared" si="0"/>
        <v>2.5027466001544036</v>
      </c>
      <c r="E3" s="25">
        <v>0</v>
      </c>
      <c r="F3" s="25">
        <v>0</v>
      </c>
      <c r="G3" s="25" t="str">
        <f t="shared" si="1"/>
        <v>Up</v>
      </c>
      <c r="H3" s="25" t="s">
        <v>11</v>
      </c>
    </row>
    <row r="4" spans="1:8" x14ac:dyDescent="0.25">
      <c r="A4" s="25" t="s">
        <v>12</v>
      </c>
      <c r="B4" s="26">
        <v>1.11591</v>
      </c>
      <c r="C4" s="26">
        <v>12.329599999999999</v>
      </c>
      <c r="D4" s="26">
        <f t="shared" si="0"/>
        <v>9.0506585777316378E-2</v>
      </c>
      <c r="E4" s="25">
        <v>0</v>
      </c>
      <c r="F4" s="25">
        <v>0</v>
      </c>
      <c r="G4" s="25" t="str">
        <f t="shared" si="1"/>
        <v>Down</v>
      </c>
      <c r="H4" s="25" t="s">
        <v>13</v>
      </c>
    </row>
    <row r="5" spans="1:8" x14ac:dyDescent="0.25">
      <c r="A5" s="25" t="s">
        <v>14</v>
      </c>
      <c r="B5" s="26">
        <v>1.8823000000000001</v>
      </c>
      <c r="C5" s="26">
        <v>10.777900000000001</v>
      </c>
      <c r="D5" s="26">
        <f t="shared" si="0"/>
        <v>0.17464441124894459</v>
      </c>
      <c r="E5" s="25">
        <v>0</v>
      </c>
      <c r="F5" s="25">
        <v>0</v>
      </c>
      <c r="G5" s="25" t="str">
        <f t="shared" si="1"/>
        <v>Down</v>
      </c>
      <c r="H5" s="25" t="s">
        <v>15</v>
      </c>
    </row>
    <row r="6" spans="1:8" x14ac:dyDescent="0.25">
      <c r="A6" s="25" t="s">
        <v>16</v>
      </c>
      <c r="B6" s="26">
        <v>1.51305</v>
      </c>
      <c r="C6" s="26">
        <v>17.252199999999998</v>
      </c>
      <c r="D6" s="26">
        <f t="shared" si="0"/>
        <v>8.770185831372232E-2</v>
      </c>
      <c r="E6" s="25">
        <v>0</v>
      </c>
      <c r="F6" s="25">
        <v>0</v>
      </c>
      <c r="G6" s="25" t="str">
        <f t="shared" si="1"/>
        <v>Down</v>
      </c>
      <c r="H6" s="25" t="s">
        <v>17</v>
      </c>
    </row>
    <row r="7" spans="1:8" x14ac:dyDescent="0.25">
      <c r="A7" s="25" t="s">
        <v>18</v>
      </c>
      <c r="B7" s="26">
        <v>32.783299999999997</v>
      </c>
      <c r="C7" s="26">
        <v>9.0406300000000002</v>
      </c>
      <c r="D7" s="26">
        <f t="shared" si="0"/>
        <v>3.6262185268062068</v>
      </c>
      <c r="E7" s="25">
        <v>0</v>
      </c>
      <c r="F7" s="25">
        <v>0</v>
      </c>
      <c r="G7" s="25" t="str">
        <f t="shared" si="1"/>
        <v>Up</v>
      </c>
      <c r="H7" s="25" t="s">
        <v>19</v>
      </c>
    </row>
    <row r="8" spans="1:8" x14ac:dyDescent="0.25">
      <c r="A8" s="25" t="s">
        <v>20</v>
      </c>
      <c r="B8" s="26">
        <v>137.41800000000001</v>
      </c>
      <c r="C8" s="26">
        <v>55.318600000000004</v>
      </c>
      <c r="D8" s="26">
        <f t="shared" si="0"/>
        <v>2.4841192654911728</v>
      </c>
      <c r="E8" s="25">
        <v>0</v>
      </c>
      <c r="F8" s="25">
        <v>0</v>
      </c>
      <c r="G8" s="25" t="str">
        <f t="shared" si="1"/>
        <v>Up</v>
      </c>
      <c r="H8" s="25" t="s">
        <v>21</v>
      </c>
    </row>
    <row r="9" spans="1:8" x14ac:dyDescent="0.25">
      <c r="A9" s="25" t="s">
        <v>22</v>
      </c>
      <c r="B9" s="26">
        <v>9.5147100000000009</v>
      </c>
      <c r="C9" s="26">
        <v>48.828299999999999</v>
      </c>
      <c r="D9" s="26">
        <f t="shared" si="0"/>
        <v>0.19486056241974431</v>
      </c>
      <c r="E9" s="25">
        <v>0</v>
      </c>
      <c r="F9" s="25">
        <v>0</v>
      </c>
      <c r="G9" s="25" t="str">
        <f t="shared" si="1"/>
        <v>Down</v>
      </c>
      <c r="H9" s="25" t="s">
        <v>23</v>
      </c>
    </row>
    <row r="10" spans="1:8" x14ac:dyDescent="0.25">
      <c r="A10" s="25" t="s">
        <v>24</v>
      </c>
      <c r="B10" s="26">
        <v>11.823600000000001</v>
      </c>
      <c r="C10" s="26">
        <v>2.1242000000000001</v>
      </c>
      <c r="D10" s="26">
        <f t="shared" si="0"/>
        <v>5.5661425477826949</v>
      </c>
      <c r="E10" s="25">
        <v>0</v>
      </c>
      <c r="F10" s="25">
        <v>0</v>
      </c>
      <c r="G10" s="25" t="str">
        <f t="shared" si="1"/>
        <v>Up</v>
      </c>
      <c r="H10" s="25" t="s">
        <v>25</v>
      </c>
    </row>
    <row r="11" spans="1:8" x14ac:dyDescent="0.25">
      <c r="A11" s="25" t="s">
        <v>26</v>
      </c>
      <c r="B11" s="26">
        <v>71.283900000000003</v>
      </c>
      <c r="C11" s="26">
        <v>162.38200000000001</v>
      </c>
      <c r="D11" s="26">
        <f t="shared" si="0"/>
        <v>0.43898892734416378</v>
      </c>
      <c r="E11" s="25">
        <v>0</v>
      </c>
      <c r="F11" s="25">
        <v>0</v>
      </c>
      <c r="G11" s="25" t="str">
        <f t="shared" si="1"/>
        <v>Down</v>
      </c>
      <c r="H11" s="25" t="s">
        <v>27</v>
      </c>
    </row>
    <row r="12" spans="1:8" x14ac:dyDescent="0.25">
      <c r="A12" s="25" t="s">
        <v>28</v>
      </c>
      <c r="B12" s="26">
        <v>213.607</v>
      </c>
      <c r="C12" s="26">
        <v>9.6893899999999995</v>
      </c>
      <c r="D12" s="26">
        <f t="shared" si="0"/>
        <v>22.045453841779516</v>
      </c>
      <c r="E12" s="25">
        <v>0</v>
      </c>
      <c r="F12" s="25">
        <v>0</v>
      </c>
      <c r="G12" s="25" t="str">
        <f t="shared" si="1"/>
        <v>Up</v>
      </c>
      <c r="H12" s="25" t="s">
        <v>29</v>
      </c>
    </row>
    <row r="13" spans="1:8" x14ac:dyDescent="0.25">
      <c r="A13" s="25" t="s">
        <v>30</v>
      </c>
      <c r="B13" s="26">
        <v>4.1806299999999998</v>
      </c>
      <c r="C13" s="26">
        <v>17.8277</v>
      </c>
      <c r="D13" s="26">
        <f t="shared" si="0"/>
        <v>0.23450192677686968</v>
      </c>
      <c r="E13" s="25">
        <v>0</v>
      </c>
      <c r="F13" s="25">
        <v>0</v>
      </c>
      <c r="G13" s="25" t="str">
        <f t="shared" si="1"/>
        <v>Down</v>
      </c>
      <c r="H13" s="25" t="s">
        <v>31</v>
      </c>
    </row>
    <row r="14" spans="1:8" x14ac:dyDescent="0.25">
      <c r="A14" s="25" t="s">
        <v>32</v>
      </c>
      <c r="B14" s="26">
        <v>54.249600000000001</v>
      </c>
      <c r="C14" s="26">
        <v>7.65707</v>
      </c>
      <c r="D14" s="26">
        <f t="shared" si="0"/>
        <v>7.0849032332210626</v>
      </c>
      <c r="E14" s="25">
        <v>0</v>
      </c>
      <c r="F14" s="25">
        <v>0</v>
      </c>
      <c r="G14" s="25" t="str">
        <f t="shared" si="1"/>
        <v>Up</v>
      </c>
      <c r="H14" s="25" t="s">
        <v>33</v>
      </c>
    </row>
    <row r="15" spans="1:8" x14ac:dyDescent="0.25">
      <c r="A15" s="25" t="s">
        <v>34</v>
      </c>
      <c r="B15" s="26">
        <v>25.8093</v>
      </c>
      <c r="C15" s="26">
        <v>10.928599999999999</v>
      </c>
      <c r="D15" s="26">
        <f t="shared" si="0"/>
        <v>2.3616291199238697</v>
      </c>
      <c r="E15" s="27">
        <v>2.2204499999999999E-16</v>
      </c>
      <c r="F15" s="27">
        <v>3.3040200000000003E-13</v>
      </c>
      <c r="G15" s="25" t="str">
        <f t="shared" si="1"/>
        <v>Up</v>
      </c>
      <c r="H15" s="25" t="s">
        <v>35</v>
      </c>
    </row>
    <row r="16" spans="1:8" x14ac:dyDescent="0.25">
      <c r="A16" s="25" t="s">
        <v>36</v>
      </c>
      <c r="B16" s="26">
        <v>10.1569</v>
      </c>
      <c r="C16" s="26">
        <v>1.94096</v>
      </c>
      <c r="D16" s="26">
        <f t="shared" si="0"/>
        <v>5.2329259747753687</v>
      </c>
      <c r="E16" s="27">
        <v>4.4408900000000002E-16</v>
      </c>
      <c r="F16" s="27">
        <v>6.2193400000000004E-13</v>
      </c>
      <c r="G16" s="25" t="str">
        <f t="shared" si="1"/>
        <v>Up</v>
      </c>
      <c r="H16" s="25" t="s">
        <v>37</v>
      </c>
    </row>
    <row r="17" spans="1:8" x14ac:dyDescent="0.25">
      <c r="A17" s="25" t="s">
        <v>38</v>
      </c>
      <c r="B17" s="26">
        <v>64.247900000000001</v>
      </c>
      <c r="C17" s="26">
        <v>146.57599999999999</v>
      </c>
      <c r="D17" s="26">
        <f t="shared" si="0"/>
        <v>0.43832482807553763</v>
      </c>
      <c r="E17" s="27">
        <v>1.3322700000000002E-15</v>
      </c>
      <c r="F17" s="27">
        <v>1.7621500000000001E-12</v>
      </c>
      <c r="G17" s="25" t="str">
        <f t="shared" si="1"/>
        <v>Down</v>
      </c>
      <c r="H17" s="25" t="s">
        <v>39</v>
      </c>
    </row>
    <row r="18" spans="1:8" x14ac:dyDescent="0.25">
      <c r="A18" s="25" t="s">
        <v>40</v>
      </c>
      <c r="B18" s="26">
        <v>20.337199999999999</v>
      </c>
      <c r="C18" s="26">
        <v>47.521099999999997</v>
      </c>
      <c r="D18" s="26">
        <f t="shared" si="0"/>
        <v>0.42796147395577966</v>
      </c>
      <c r="E18" s="27">
        <v>1.9984000000000003E-15</v>
      </c>
      <c r="F18" s="27">
        <v>2.5040999999999998E-12</v>
      </c>
      <c r="G18" s="25" t="str">
        <f t="shared" si="1"/>
        <v>Down</v>
      </c>
      <c r="H18" s="25" t="s">
        <v>1041</v>
      </c>
    </row>
    <row r="19" spans="1:8" x14ac:dyDescent="0.25">
      <c r="A19" s="25" t="s">
        <v>42</v>
      </c>
      <c r="B19" s="26">
        <v>113.10599999999999</v>
      </c>
      <c r="C19" s="26">
        <v>52.186700000000002</v>
      </c>
      <c r="D19" s="26">
        <f t="shared" si="0"/>
        <v>2.1673338226023104</v>
      </c>
      <c r="E19" s="27">
        <v>3.5527100000000005E-15</v>
      </c>
      <c r="F19" s="27">
        <v>4.0277600000000006E-12</v>
      </c>
      <c r="G19" s="25" t="str">
        <f t="shared" si="1"/>
        <v>Up</v>
      </c>
      <c r="H19" s="25" t="s">
        <v>43</v>
      </c>
    </row>
    <row r="20" spans="1:8" x14ac:dyDescent="0.25">
      <c r="A20" s="25" t="s">
        <v>44</v>
      </c>
      <c r="B20" s="26">
        <v>22.003699999999998</v>
      </c>
      <c r="C20" s="26">
        <v>1.7944100000000001</v>
      </c>
      <c r="D20" s="26">
        <f t="shared" si="0"/>
        <v>12.262359215563889</v>
      </c>
      <c r="E20" s="27">
        <v>3.9968000000000006E-15</v>
      </c>
      <c r="F20" s="27">
        <v>4.3252700000000002E-12</v>
      </c>
      <c r="G20" s="25" t="str">
        <f t="shared" si="1"/>
        <v>Up</v>
      </c>
      <c r="H20" s="25" t="s">
        <v>45</v>
      </c>
    </row>
    <row r="21" spans="1:8" x14ac:dyDescent="0.25">
      <c r="A21" s="25" t="s">
        <v>46</v>
      </c>
      <c r="B21" s="26">
        <v>8.1197700000000008</v>
      </c>
      <c r="C21" s="26">
        <v>26.850200000000001</v>
      </c>
      <c r="D21" s="26">
        <f t="shared" si="0"/>
        <v>0.30241003791405652</v>
      </c>
      <c r="E21" s="27">
        <v>5.3290700000000004E-15</v>
      </c>
      <c r="F21" s="27">
        <v>5.5162800000000004E-12</v>
      </c>
      <c r="G21" s="25" t="str">
        <f t="shared" si="1"/>
        <v>Down</v>
      </c>
      <c r="H21" s="25" t="s">
        <v>47</v>
      </c>
    </row>
    <row r="22" spans="1:8" x14ac:dyDescent="0.25">
      <c r="A22" s="25" t="s">
        <v>48</v>
      </c>
      <c r="B22" s="26">
        <v>0.47131099999999998</v>
      </c>
      <c r="C22" s="26">
        <v>6.5542899999999999</v>
      </c>
      <c r="D22" s="26">
        <f t="shared" si="0"/>
        <v>7.1908780356072122E-2</v>
      </c>
      <c r="E22" s="27">
        <v>2.2648499999999999E-14</v>
      </c>
      <c r="F22" s="27">
        <v>2.2467399999999999E-11</v>
      </c>
      <c r="G22" s="25" t="str">
        <f t="shared" si="1"/>
        <v>Down</v>
      </c>
      <c r="H22" s="25" t="s">
        <v>49</v>
      </c>
    </row>
    <row r="23" spans="1:8" x14ac:dyDescent="0.25">
      <c r="A23" s="25" t="s">
        <v>50</v>
      </c>
      <c r="B23" s="26">
        <v>13.683300000000001</v>
      </c>
      <c r="C23" s="26">
        <v>1.9676100000000001</v>
      </c>
      <c r="D23" s="26">
        <f t="shared" si="0"/>
        <v>6.9542744751246435</v>
      </c>
      <c r="E23" s="27">
        <v>2.5091000000000003E-14</v>
      </c>
      <c r="F23" s="27">
        <v>2.38947E-11</v>
      </c>
      <c r="G23" s="25" t="str">
        <f t="shared" si="1"/>
        <v>Up</v>
      </c>
      <c r="H23" s="25" t="s">
        <v>51</v>
      </c>
    </row>
    <row r="24" spans="1:8" x14ac:dyDescent="0.25">
      <c r="A24" s="25" t="s">
        <v>52</v>
      </c>
      <c r="B24" s="26">
        <v>12.518800000000001</v>
      </c>
      <c r="C24" s="26">
        <v>30.950099999999999</v>
      </c>
      <c r="D24" s="26">
        <f t="shared" si="0"/>
        <v>0.40448334577271161</v>
      </c>
      <c r="E24" s="27">
        <v>5.0182100000000001E-14</v>
      </c>
      <c r="F24" s="27">
        <v>4.5951300000000001E-11</v>
      </c>
      <c r="G24" s="25" t="str">
        <f t="shared" si="1"/>
        <v>Down</v>
      </c>
      <c r="H24" s="25" t="s">
        <v>53</v>
      </c>
    </row>
    <row r="25" spans="1:8" x14ac:dyDescent="0.25">
      <c r="A25" s="25" t="s">
        <v>54</v>
      </c>
      <c r="B25" s="26">
        <v>38.279299999999999</v>
      </c>
      <c r="C25" s="26">
        <v>16.061499999999999</v>
      </c>
      <c r="D25" s="26">
        <f t="shared" si="0"/>
        <v>2.3832954580829937</v>
      </c>
      <c r="E25" s="27">
        <v>1.9473300000000001E-13</v>
      </c>
      <c r="F25" s="27">
        <v>1.71711E-10</v>
      </c>
      <c r="G25" s="25" t="str">
        <f t="shared" si="1"/>
        <v>Up</v>
      </c>
      <c r="H25" s="25" t="s">
        <v>55</v>
      </c>
    </row>
    <row r="26" spans="1:8" x14ac:dyDescent="0.25">
      <c r="A26" s="25" t="s">
        <v>56</v>
      </c>
      <c r="B26" s="26">
        <v>3.1203099999999999</v>
      </c>
      <c r="C26" s="26">
        <v>9.6535200000000003</v>
      </c>
      <c r="D26" s="26">
        <f t="shared" si="0"/>
        <v>0.32323028283983457</v>
      </c>
      <c r="E26" s="27">
        <v>5.98854E-13</v>
      </c>
      <c r="F26" s="27">
        <v>5.0919700000000004E-10</v>
      </c>
      <c r="G26" s="25" t="str">
        <f t="shared" si="1"/>
        <v>Down</v>
      </c>
      <c r="H26" s="25" t="s">
        <v>57</v>
      </c>
    </row>
    <row r="27" spans="1:8" x14ac:dyDescent="0.25">
      <c r="A27" s="25" t="s">
        <v>58</v>
      </c>
      <c r="B27" s="26">
        <v>8.5602400000000003</v>
      </c>
      <c r="C27" s="26">
        <v>23.9709</v>
      </c>
      <c r="D27" s="26">
        <f t="shared" si="0"/>
        <v>0.35710966213200174</v>
      </c>
      <c r="E27" s="27">
        <v>2.7380300000000002E-12</v>
      </c>
      <c r="F27" s="27">
        <v>2.2478300000000001E-9</v>
      </c>
      <c r="G27" s="25" t="str">
        <f t="shared" si="1"/>
        <v>Down</v>
      </c>
      <c r="H27" s="25" t="s">
        <v>59</v>
      </c>
    </row>
    <row r="28" spans="1:8" x14ac:dyDescent="0.25">
      <c r="A28" s="25" t="s">
        <v>60</v>
      </c>
      <c r="B28" s="26">
        <v>181.59800000000001</v>
      </c>
      <c r="C28" s="26">
        <v>345.45800000000003</v>
      </c>
      <c r="D28" s="26">
        <f t="shared" si="0"/>
        <v>0.52567316432098832</v>
      </c>
      <c r="E28" s="27">
        <v>4.4018100000000002E-12</v>
      </c>
      <c r="F28" s="27">
        <v>3.4932800000000002E-9</v>
      </c>
      <c r="G28" s="25" t="str">
        <f t="shared" si="1"/>
        <v>Down</v>
      </c>
      <c r="H28" s="25" t="s">
        <v>61</v>
      </c>
    </row>
    <row r="29" spans="1:8" x14ac:dyDescent="0.25">
      <c r="A29" s="25" t="s">
        <v>62</v>
      </c>
      <c r="B29" s="26">
        <v>1.7169400000000001</v>
      </c>
      <c r="C29" s="26">
        <v>8.6068200000000008</v>
      </c>
      <c r="D29" s="26">
        <f t="shared" si="0"/>
        <v>0.19948598901801129</v>
      </c>
      <c r="E29" s="27">
        <v>5.4527500000000006E-12</v>
      </c>
      <c r="F29" s="27">
        <v>4.1877100000000002E-9</v>
      </c>
      <c r="G29" s="25" t="str">
        <f t="shared" si="1"/>
        <v>Down</v>
      </c>
      <c r="H29" s="25" t="s">
        <v>63</v>
      </c>
    </row>
    <row r="30" spans="1:8" x14ac:dyDescent="0.25">
      <c r="A30" s="25" t="s">
        <v>64</v>
      </c>
      <c r="B30" s="26">
        <v>7.7498399999999998</v>
      </c>
      <c r="C30" s="26">
        <v>21.55</v>
      </c>
      <c r="D30" s="26">
        <f t="shared" si="0"/>
        <v>0.35962134570765658</v>
      </c>
      <c r="E30" s="27">
        <v>8.1057400000000014E-12</v>
      </c>
      <c r="F30" s="27">
        <v>6.0306700000000002E-9</v>
      </c>
      <c r="G30" s="25" t="str">
        <f t="shared" si="1"/>
        <v>Down</v>
      </c>
      <c r="H30" s="25" t="s">
        <v>65</v>
      </c>
    </row>
    <row r="31" spans="1:8" x14ac:dyDescent="0.25">
      <c r="A31" s="25" t="s">
        <v>66</v>
      </c>
      <c r="B31" s="26">
        <v>22.729199999999999</v>
      </c>
      <c r="C31" s="26">
        <v>7.6784299999999996</v>
      </c>
      <c r="D31" s="26">
        <f t="shared" si="0"/>
        <v>2.9601363820468505</v>
      </c>
      <c r="E31" s="27">
        <v>1.03129E-11</v>
      </c>
      <c r="F31" s="27">
        <v>7.4402600000000001E-9</v>
      </c>
      <c r="G31" s="25" t="str">
        <f t="shared" si="1"/>
        <v>Up</v>
      </c>
      <c r="H31" s="25" t="s">
        <v>67</v>
      </c>
    </row>
    <row r="32" spans="1:8" x14ac:dyDescent="0.25">
      <c r="A32" s="25" t="s">
        <v>68</v>
      </c>
      <c r="B32" s="26">
        <v>21.926400000000001</v>
      </c>
      <c r="C32" s="26">
        <v>53.629300000000001</v>
      </c>
      <c r="D32" s="26">
        <f t="shared" si="0"/>
        <v>0.40885113175074073</v>
      </c>
      <c r="E32" s="27">
        <v>1.9374099999999998E-11</v>
      </c>
      <c r="F32" s="27">
        <v>1.3566400000000001E-8</v>
      </c>
      <c r="G32" s="25" t="str">
        <f t="shared" si="1"/>
        <v>Down</v>
      </c>
      <c r="H32" s="25" t="s">
        <v>69</v>
      </c>
    </row>
    <row r="33" spans="1:8" x14ac:dyDescent="0.25">
      <c r="A33" s="25" t="s">
        <v>70</v>
      </c>
      <c r="B33" s="26">
        <v>18.531600000000001</v>
      </c>
      <c r="C33" s="26">
        <v>45.019599999999997</v>
      </c>
      <c r="D33" s="26">
        <f t="shared" si="0"/>
        <v>0.41163404383868363</v>
      </c>
      <c r="E33" s="27">
        <v>3.3815799999999998E-11</v>
      </c>
      <c r="F33" s="27">
        <v>2.30025E-8</v>
      </c>
      <c r="G33" s="25" t="str">
        <f t="shared" si="1"/>
        <v>Down</v>
      </c>
      <c r="H33" s="25" t="s">
        <v>71</v>
      </c>
    </row>
    <row r="34" spans="1:8" x14ac:dyDescent="0.25">
      <c r="A34" s="25" t="s">
        <v>72</v>
      </c>
      <c r="B34" s="26">
        <v>6.4641700000000002</v>
      </c>
      <c r="C34" s="26">
        <v>0.66267399999999999</v>
      </c>
      <c r="D34" s="26">
        <f t="shared" si="0"/>
        <v>9.7546757530852286</v>
      </c>
      <c r="E34" s="27">
        <v>3.7122100000000001E-11</v>
      </c>
      <c r="F34" s="27">
        <v>2.45501E-8</v>
      </c>
      <c r="G34" s="25" t="str">
        <f t="shared" si="1"/>
        <v>Up</v>
      </c>
      <c r="H34" s="25" t="s">
        <v>73</v>
      </c>
    </row>
    <row r="35" spans="1:8" x14ac:dyDescent="0.25">
      <c r="A35" s="25" t="s">
        <v>74</v>
      </c>
      <c r="B35" s="26">
        <v>6.8356000000000003</v>
      </c>
      <c r="C35" s="26">
        <v>1.7298200000000001</v>
      </c>
      <c r="D35" s="26">
        <f t="shared" si="0"/>
        <v>3.9516250245690303</v>
      </c>
      <c r="E35" s="27">
        <v>2.3215700000000003E-10</v>
      </c>
      <c r="F35" s="27">
        <v>1.41723E-7</v>
      </c>
      <c r="G35" s="25" t="str">
        <f t="shared" si="1"/>
        <v>Up</v>
      </c>
      <c r="H35" s="25" t="s">
        <v>75</v>
      </c>
    </row>
    <row r="36" spans="1:8" x14ac:dyDescent="0.25">
      <c r="A36" s="25" t="s">
        <v>76</v>
      </c>
      <c r="B36" s="26">
        <v>1.6972800000000001</v>
      </c>
      <c r="C36" s="26">
        <v>7.6531799999999999</v>
      </c>
      <c r="D36" s="26">
        <f t="shared" si="0"/>
        <v>0.22177447806010053</v>
      </c>
      <c r="E36" s="27">
        <v>2.4013199999999999E-10</v>
      </c>
      <c r="F36" s="27">
        <v>1.4292599999999999E-7</v>
      </c>
      <c r="G36" s="25" t="str">
        <f t="shared" si="1"/>
        <v>Down</v>
      </c>
      <c r="H36" s="25" t="s">
        <v>77</v>
      </c>
    </row>
    <row r="37" spans="1:8" x14ac:dyDescent="0.25">
      <c r="A37" s="25" t="s">
        <v>78</v>
      </c>
      <c r="B37" s="26">
        <v>11.852399999999999</v>
      </c>
      <c r="C37" s="26">
        <v>27.180499999999999</v>
      </c>
      <c r="D37" s="26">
        <f t="shared" si="0"/>
        <v>0.43606261842129468</v>
      </c>
      <c r="E37" s="27">
        <v>3.5949700000000003E-10</v>
      </c>
      <c r="F37" s="27">
        <v>2.0875399999999999E-7</v>
      </c>
      <c r="G37" s="25" t="str">
        <f t="shared" si="1"/>
        <v>Down</v>
      </c>
      <c r="H37" s="25" t="s">
        <v>79</v>
      </c>
    </row>
    <row r="38" spans="1:8" x14ac:dyDescent="0.25">
      <c r="A38" s="25" t="s">
        <v>80</v>
      </c>
      <c r="B38" s="26">
        <v>3.4045399999999999</v>
      </c>
      <c r="C38" s="26">
        <v>0.32461699999999999</v>
      </c>
      <c r="D38" s="26">
        <f t="shared" si="0"/>
        <v>10.487867240471079</v>
      </c>
      <c r="E38" s="27">
        <v>3.7427900000000002E-10</v>
      </c>
      <c r="F38" s="27">
        <v>2.1043799999999999E-7</v>
      </c>
      <c r="G38" s="25" t="str">
        <f t="shared" si="1"/>
        <v>Up</v>
      </c>
      <c r="H38" s="25" t="s">
        <v>81</v>
      </c>
    </row>
    <row r="39" spans="1:8" x14ac:dyDescent="0.25">
      <c r="A39" s="25" t="s">
        <v>82</v>
      </c>
      <c r="B39" s="26">
        <v>0.167574</v>
      </c>
      <c r="C39" s="26">
        <v>10.059900000000001</v>
      </c>
      <c r="D39" s="26">
        <f t="shared" si="0"/>
        <v>1.6657620851101899E-2</v>
      </c>
      <c r="E39" s="27">
        <v>3.8007500000000005E-10</v>
      </c>
      <c r="F39" s="27">
        <v>2.1043799999999999E-7</v>
      </c>
      <c r="G39" s="25" t="str">
        <f t="shared" si="1"/>
        <v>Down</v>
      </c>
      <c r="H39" s="25" t="s">
        <v>83</v>
      </c>
    </row>
    <row r="40" spans="1:8" x14ac:dyDescent="0.25">
      <c r="A40" s="25" t="s">
        <v>84</v>
      </c>
      <c r="B40" s="26">
        <v>1.40306</v>
      </c>
      <c r="C40" s="26">
        <v>8.7005300000000005</v>
      </c>
      <c r="D40" s="26">
        <f t="shared" si="0"/>
        <v>0.16126144039501042</v>
      </c>
      <c r="E40" s="27">
        <v>3.9966300000000002E-10</v>
      </c>
      <c r="F40" s="27">
        <v>2.16254E-7</v>
      </c>
      <c r="G40" s="25" t="str">
        <f t="shared" si="1"/>
        <v>Down</v>
      </c>
      <c r="H40" s="25" t="s">
        <v>85</v>
      </c>
    </row>
    <row r="41" spans="1:8" x14ac:dyDescent="0.25">
      <c r="A41" s="25" t="s">
        <v>86</v>
      </c>
      <c r="B41" s="26">
        <v>14.4983</v>
      </c>
      <c r="C41" s="26">
        <v>1.27688</v>
      </c>
      <c r="D41" s="26">
        <f t="shared" si="0"/>
        <v>11.354473403922061</v>
      </c>
      <c r="E41" s="27">
        <v>4.4126500000000003E-10</v>
      </c>
      <c r="F41" s="27">
        <v>2.32641E-7</v>
      </c>
      <c r="G41" s="25" t="str">
        <f t="shared" si="1"/>
        <v>Up</v>
      </c>
      <c r="H41" s="25" t="s">
        <v>87</v>
      </c>
    </row>
    <row r="42" spans="1:8" x14ac:dyDescent="0.25">
      <c r="A42" s="25" t="s">
        <v>88</v>
      </c>
      <c r="B42" s="26">
        <v>53.8508</v>
      </c>
      <c r="C42" s="26">
        <v>103.748</v>
      </c>
      <c r="D42" s="26">
        <f t="shared" si="0"/>
        <v>0.51905386127925357</v>
      </c>
      <c r="E42" s="27">
        <v>4.4949100000000002E-10</v>
      </c>
      <c r="F42" s="27">
        <v>2.32641E-7</v>
      </c>
      <c r="G42" s="25" t="str">
        <f t="shared" si="1"/>
        <v>Down</v>
      </c>
      <c r="H42" s="25" t="s">
        <v>69</v>
      </c>
    </row>
    <row r="43" spans="1:8" x14ac:dyDescent="0.25">
      <c r="A43" s="25" t="s">
        <v>89</v>
      </c>
      <c r="B43" s="26">
        <v>13.0116</v>
      </c>
      <c r="C43" s="26">
        <v>27.8307</v>
      </c>
      <c r="D43" s="26">
        <f t="shared" si="0"/>
        <v>0.46752686781144559</v>
      </c>
      <c r="E43" s="27">
        <v>6.8686200000000006E-10</v>
      </c>
      <c r="F43" s="27">
        <v>3.4558299999999998E-7</v>
      </c>
      <c r="G43" s="25" t="str">
        <f t="shared" si="1"/>
        <v>Down</v>
      </c>
      <c r="H43" s="25" t="s">
        <v>90</v>
      </c>
    </row>
    <row r="44" spans="1:8" x14ac:dyDescent="0.25">
      <c r="A44" s="25" t="s">
        <v>91</v>
      </c>
      <c r="B44" s="26">
        <v>31.134699999999999</v>
      </c>
      <c r="C44" s="26">
        <v>64.530900000000003</v>
      </c>
      <c r="D44" s="26">
        <f t="shared" si="0"/>
        <v>0.48247738680229157</v>
      </c>
      <c r="E44" s="27">
        <v>6.9674000000000002E-10</v>
      </c>
      <c r="F44" s="27">
        <v>3.4558299999999998E-7</v>
      </c>
      <c r="G44" s="25" t="str">
        <f t="shared" si="1"/>
        <v>Down</v>
      </c>
      <c r="H44" s="25" t="s">
        <v>69</v>
      </c>
    </row>
    <row r="45" spans="1:8" x14ac:dyDescent="0.25">
      <c r="A45" s="25" t="s">
        <v>92</v>
      </c>
      <c r="B45" s="26">
        <v>57.445300000000003</v>
      </c>
      <c r="C45" s="26">
        <v>28.022400000000001</v>
      </c>
      <c r="D45" s="26">
        <f t="shared" si="0"/>
        <v>2.0499778748429827</v>
      </c>
      <c r="E45" s="27">
        <v>7.8120800000000002E-10</v>
      </c>
      <c r="F45" s="27">
        <v>3.7957099999999998E-7</v>
      </c>
      <c r="G45" s="25" t="str">
        <f t="shared" si="1"/>
        <v>Up</v>
      </c>
      <c r="H45" s="25" t="s">
        <v>67</v>
      </c>
    </row>
    <row r="46" spans="1:8" x14ac:dyDescent="0.25">
      <c r="A46" s="25" t="s">
        <v>93</v>
      </c>
      <c r="B46" s="26">
        <v>529.88199999999995</v>
      </c>
      <c r="C46" s="26">
        <v>286.23899999999998</v>
      </c>
      <c r="D46" s="26">
        <f t="shared" si="0"/>
        <v>1.851187294533589</v>
      </c>
      <c r="E46" s="27">
        <v>8.8336600000000009E-10</v>
      </c>
      <c r="F46" s="27">
        <v>4.2062299999999999E-7</v>
      </c>
      <c r="G46" s="25" t="str">
        <f t="shared" si="1"/>
        <v>Up</v>
      </c>
      <c r="H46" s="25" t="s">
        <v>94</v>
      </c>
    </row>
    <row r="47" spans="1:8" x14ac:dyDescent="0.25">
      <c r="A47" s="25" t="s">
        <v>95</v>
      </c>
      <c r="B47" s="26">
        <v>88.300399999999996</v>
      </c>
      <c r="C47" s="26">
        <v>41.996600000000001</v>
      </c>
      <c r="D47" s="26">
        <f t="shared" si="0"/>
        <v>2.102560683483901</v>
      </c>
      <c r="E47" s="27">
        <v>9.2057600000000011E-10</v>
      </c>
      <c r="F47" s="27">
        <v>4.2974700000000002E-7</v>
      </c>
      <c r="G47" s="25" t="str">
        <f t="shared" si="1"/>
        <v>Up</v>
      </c>
      <c r="H47" s="25" t="s">
        <v>96</v>
      </c>
    </row>
    <row r="48" spans="1:8" x14ac:dyDescent="0.25">
      <c r="A48" s="25" t="s">
        <v>97</v>
      </c>
      <c r="B48" s="26">
        <v>37.685699999999997</v>
      </c>
      <c r="C48" s="26">
        <v>20.388100000000001</v>
      </c>
      <c r="D48" s="26">
        <f t="shared" si="0"/>
        <v>1.8484164782397572</v>
      </c>
      <c r="E48" s="27">
        <v>9.5656299999999998E-10</v>
      </c>
      <c r="F48" s="27">
        <v>4.3795900000000001E-7</v>
      </c>
      <c r="G48" s="25" t="str">
        <f t="shared" si="1"/>
        <v>Up</v>
      </c>
      <c r="H48" s="25" t="s">
        <v>98</v>
      </c>
    </row>
    <row r="49" spans="1:8" x14ac:dyDescent="0.25">
      <c r="A49" s="25" t="s">
        <v>99</v>
      </c>
      <c r="B49" s="26">
        <v>4.8528000000000002</v>
      </c>
      <c r="C49" s="26">
        <v>11.833500000000001</v>
      </c>
      <c r="D49" s="26">
        <f t="shared" si="0"/>
        <v>0.4100899987324122</v>
      </c>
      <c r="E49" s="27">
        <v>1.0742799999999999E-9</v>
      </c>
      <c r="F49" s="27">
        <v>4.8257399999999996E-7</v>
      </c>
      <c r="G49" s="25" t="str">
        <f t="shared" si="1"/>
        <v>Down</v>
      </c>
      <c r="H49" s="25" t="s">
        <v>100</v>
      </c>
    </row>
    <row r="50" spans="1:8" x14ac:dyDescent="0.25">
      <c r="A50" s="25" t="s">
        <v>101</v>
      </c>
      <c r="B50" s="26">
        <v>73.183300000000003</v>
      </c>
      <c r="C50" s="26">
        <v>37.720300000000002</v>
      </c>
      <c r="D50" s="26">
        <f t="shared" si="0"/>
        <v>1.9401568916472032</v>
      </c>
      <c r="E50" s="27">
        <v>1.1026200000000001E-9</v>
      </c>
      <c r="F50" s="27">
        <v>4.8613200000000003E-7</v>
      </c>
      <c r="G50" s="25" t="str">
        <f t="shared" si="1"/>
        <v>Up</v>
      </c>
      <c r="H50" s="25" t="s">
        <v>102</v>
      </c>
    </row>
    <row r="51" spans="1:8" x14ac:dyDescent="0.25">
      <c r="A51" s="25" t="s">
        <v>103</v>
      </c>
      <c r="B51" s="26">
        <v>8.0692500000000003</v>
      </c>
      <c r="C51" s="26">
        <v>2.7543100000000003</v>
      </c>
      <c r="D51" s="26">
        <f t="shared" si="0"/>
        <v>2.9296811179569473</v>
      </c>
      <c r="E51" s="27">
        <v>1.48482E-9</v>
      </c>
      <c r="F51" s="27">
        <v>6.4273900000000002E-7</v>
      </c>
      <c r="G51" s="25" t="str">
        <f t="shared" si="1"/>
        <v>Up</v>
      </c>
      <c r="H51" s="25" t="s">
        <v>104</v>
      </c>
    </row>
    <row r="52" spans="1:8" x14ac:dyDescent="0.25">
      <c r="A52" s="25" t="s">
        <v>105</v>
      </c>
      <c r="B52" s="26">
        <v>23.5581</v>
      </c>
      <c r="C52" s="26">
        <v>11.448600000000001</v>
      </c>
      <c r="D52" s="26">
        <f t="shared" si="0"/>
        <v>2.0577275824118231</v>
      </c>
      <c r="E52" s="27">
        <v>1.51239E-9</v>
      </c>
      <c r="F52" s="27">
        <v>6.4298E-7</v>
      </c>
      <c r="G52" s="25" t="str">
        <f t="shared" si="1"/>
        <v>Up</v>
      </c>
      <c r="H52" s="25" t="s">
        <v>106</v>
      </c>
    </row>
    <row r="53" spans="1:8" x14ac:dyDescent="0.25">
      <c r="A53" s="25" t="s">
        <v>107</v>
      </c>
      <c r="B53" s="26">
        <v>3.2782100000000001</v>
      </c>
      <c r="C53" s="26">
        <v>11.06</v>
      </c>
      <c r="D53" s="26">
        <f t="shared" si="0"/>
        <v>0.29640235081374322</v>
      </c>
      <c r="E53" s="27">
        <v>1.7540900000000001E-9</v>
      </c>
      <c r="F53" s="27">
        <v>7.2002499999999994E-7</v>
      </c>
      <c r="G53" s="25" t="str">
        <f t="shared" si="1"/>
        <v>Down</v>
      </c>
      <c r="H53" s="25" t="s">
        <v>108</v>
      </c>
    </row>
    <row r="54" spans="1:8" x14ac:dyDescent="0.25">
      <c r="A54" s="25" t="s">
        <v>109</v>
      </c>
      <c r="B54" s="26">
        <v>126.714</v>
      </c>
      <c r="C54" s="26">
        <v>221.31299999999999</v>
      </c>
      <c r="D54" s="26">
        <f t="shared" si="0"/>
        <v>0.57255561128356669</v>
      </c>
      <c r="E54" s="27">
        <v>1.8057700000000001E-9</v>
      </c>
      <c r="F54" s="27">
        <v>7.2867199999999998E-7</v>
      </c>
      <c r="G54" s="25" t="str">
        <f t="shared" si="1"/>
        <v>Down</v>
      </c>
      <c r="H54" s="25" t="s">
        <v>71</v>
      </c>
    </row>
    <row r="55" spans="1:8" x14ac:dyDescent="0.25">
      <c r="A55" s="25" t="s">
        <v>110</v>
      </c>
      <c r="B55" s="26">
        <v>0.134157</v>
      </c>
      <c r="C55" s="26">
        <v>4.5256999999999996</v>
      </c>
      <c r="D55" s="26">
        <f t="shared" si="0"/>
        <v>2.9643370086395476E-2</v>
      </c>
      <c r="E55" s="27">
        <v>1.8973300000000001E-9</v>
      </c>
      <c r="F55" s="27">
        <v>7.5285899999999995E-7</v>
      </c>
      <c r="G55" s="25" t="str">
        <f t="shared" si="1"/>
        <v>Down</v>
      </c>
      <c r="H55" s="25" t="s">
        <v>27</v>
      </c>
    </row>
    <row r="56" spans="1:8" x14ac:dyDescent="0.25">
      <c r="A56" s="25" t="s">
        <v>111</v>
      </c>
      <c r="B56" s="26">
        <v>174.30799999999999</v>
      </c>
      <c r="C56" s="26">
        <v>95.588899999999995</v>
      </c>
      <c r="D56" s="26">
        <f t="shared" si="0"/>
        <v>1.823517165696017</v>
      </c>
      <c r="E56" s="27">
        <v>2.1891699999999998E-9</v>
      </c>
      <c r="F56" s="27">
        <v>8.54422E-7</v>
      </c>
      <c r="G56" s="25" t="str">
        <f t="shared" si="1"/>
        <v>Up</v>
      </c>
      <c r="H56" s="25" t="s">
        <v>21</v>
      </c>
    </row>
    <row r="57" spans="1:8" x14ac:dyDescent="0.25">
      <c r="A57" s="25" t="s">
        <v>112</v>
      </c>
      <c r="B57" s="26">
        <v>133.06399999999999</v>
      </c>
      <c r="C57" s="26">
        <v>76.027600000000007</v>
      </c>
      <c r="D57" s="26">
        <f t="shared" si="0"/>
        <v>1.750206503953827</v>
      </c>
      <c r="E57" s="27">
        <v>2.2799200000000001E-9</v>
      </c>
      <c r="F57" s="27">
        <v>8.7548800000000001E-7</v>
      </c>
      <c r="G57" s="25" t="str">
        <f t="shared" si="1"/>
        <v>Up</v>
      </c>
      <c r="H57" s="25" t="s">
        <v>11</v>
      </c>
    </row>
    <row r="58" spans="1:8" x14ac:dyDescent="0.25">
      <c r="A58" s="25" t="s">
        <v>113</v>
      </c>
      <c r="B58" s="26">
        <v>0.63791500000000001</v>
      </c>
      <c r="C58" s="26">
        <v>6.9364800000000004</v>
      </c>
      <c r="D58" s="26">
        <f t="shared" si="0"/>
        <v>9.1965233086522269E-2</v>
      </c>
      <c r="E58" s="27">
        <v>2.5404099999999999E-9</v>
      </c>
      <c r="F58" s="27">
        <v>9.6003400000000001E-7</v>
      </c>
      <c r="G58" s="25" t="str">
        <f t="shared" si="1"/>
        <v>Down</v>
      </c>
      <c r="H58" s="25" t="s">
        <v>114</v>
      </c>
    </row>
    <row r="59" spans="1:8" x14ac:dyDescent="0.25">
      <c r="A59" s="25" t="s">
        <v>115</v>
      </c>
      <c r="B59" s="26">
        <v>6.7938700000000001</v>
      </c>
      <c r="C59" s="26">
        <v>2.1102599999999998</v>
      </c>
      <c r="D59" s="26">
        <f t="shared" si="0"/>
        <v>3.2194468927999398</v>
      </c>
      <c r="E59" s="27">
        <v>2.6576300000000001E-9</v>
      </c>
      <c r="F59" s="27">
        <v>9.8863699999999991E-7</v>
      </c>
      <c r="G59" s="25" t="str">
        <f t="shared" si="1"/>
        <v>Up</v>
      </c>
      <c r="H59" s="25" t="s">
        <v>116</v>
      </c>
    </row>
    <row r="60" spans="1:8" x14ac:dyDescent="0.25">
      <c r="A60" s="25" t="s">
        <v>117</v>
      </c>
      <c r="B60" s="26">
        <v>50.114100000000001</v>
      </c>
      <c r="C60" s="26">
        <v>93.062299999999993</v>
      </c>
      <c r="D60" s="26">
        <f t="shared" si="0"/>
        <v>0.53850055285545284</v>
      </c>
      <c r="E60" s="27">
        <v>3.2398399999999998E-9</v>
      </c>
      <c r="F60" s="27">
        <v>1.1866799999999999E-6</v>
      </c>
      <c r="G60" s="25" t="str">
        <f t="shared" si="1"/>
        <v>Down</v>
      </c>
      <c r="H60" s="25" t="s">
        <v>118</v>
      </c>
    </row>
    <row r="61" spans="1:8" x14ac:dyDescent="0.25">
      <c r="A61" s="25" t="s">
        <v>119</v>
      </c>
      <c r="B61" s="26">
        <v>2.04731</v>
      </c>
      <c r="C61" s="26">
        <v>7.7019299999999999</v>
      </c>
      <c r="D61" s="26">
        <f t="shared" si="0"/>
        <v>0.26581778852832993</v>
      </c>
      <c r="E61" s="27">
        <v>3.4281100000000001E-9</v>
      </c>
      <c r="F61" s="27">
        <v>1.23661E-6</v>
      </c>
      <c r="G61" s="25" t="str">
        <f t="shared" si="1"/>
        <v>Down</v>
      </c>
      <c r="H61" s="25" t="s">
        <v>120</v>
      </c>
    </row>
    <row r="62" spans="1:8" x14ac:dyDescent="0.25">
      <c r="A62" s="25" t="s">
        <v>121</v>
      </c>
      <c r="B62" s="26">
        <v>3.7279900000000001</v>
      </c>
      <c r="C62" s="26">
        <v>12.149900000000001</v>
      </c>
      <c r="D62" s="26">
        <f t="shared" si="0"/>
        <v>0.30683297804920207</v>
      </c>
      <c r="E62" s="27">
        <v>3.7272000000000001E-9</v>
      </c>
      <c r="F62" s="27">
        <v>1.32444E-6</v>
      </c>
      <c r="G62" s="25" t="str">
        <f t="shared" si="1"/>
        <v>Down</v>
      </c>
      <c r="H62" s="25" t="s">
        <v>122</v>
      </c>
    </row>
    <row r="63" spans="1:8" x14ac:dyDescent="0.25">
      <c r="A63" s="25" t="s">
        <v>123</v>
      </c>
      <c r="B63" s="26">
        <v>3.4741</v>
      </c>
      <c r="C63" s="26">
        <v>0.48841199999999996</v>
      </c>
      <c r="D63" s="26">
        <f t="shared" si="0"/>
        <v>7.1130520953621126</v>
      </c>
      <c r="E63" s="27">
        <v>5.1041600000000003E-9</v>
      </c>
      <c r="F63" s="27">
        <v>1.7870499999999999E-6</v>
      </c>
      <c r="G63" s="25" t="str">
        <f t="shared" si="1"/>
        <v>Up</v>
      </c>
      <c r="H63" s="25" t="s">
        <v>124</v>
      </c>
    </row>
    <row r="64" spans="1:8" x14ac:dyDescent="0.25">
      <c r="A64" s="25" t="s">
        <v>125</v>
      </c>
      <c r="B64" s="26">
        <v>5.2724200000000003</v>
      </c>
      <c r="C64" s="26">
        <v>17.5871</v>
      </c>
      <c r="D64" s="26">
        <f t="shared" si="0"/>
        <v>0.29978904992864092</v>
      </c>
      <c r="E64" s="27">
        <v>5.2355099999999998E-9</v>
      </c>
      <c r="F64" s="27">
        <v>1.8064799999999999E-6</v>
      </c>
      <c r="G64" s="25" t="str">
        <f t="shared" si="1"/>
        <v>Down</v>
      </c>
      <c r="H64" s="25" t="s">
        <v>126</v>
      </c>
    </row>
    <row r="65" spans="1:8" x14ac:dyDescent="0.25">
      <c r="A65" s="25" t="s">
        <v>127</v>
      </c>
      <c r="B65" s="26">
        <v>64.572900000000004</v>
      </c>
      <c r="C65" s="26">
        <v>115.917</v>
      </c>
      <c r="D65" s="26">
        <f t="shared" si="0"/>
        <v>0.55706151815523175</v>
      </c>
      <c r="E65" s="27">
        <v>7.6455100000000004E-9</v>
      </c>
      <c r="F65" s="27">
        <v>2.5281099999999998E-6</v>
      </c>
      <c r="G65" s="25" t="str">
        <f t="shared" si="1"/>
        <v>Down</v>
      </c>
      <c r="H65" s="25" t="s">
        <v>128</v>
      </c>
    </row>
    <row r="66" spans="1:8" x14ac:dyDescent="0.25">
      <c r="A66" s="25" t="s">
        <v>129</v>
      </c>
      <c r="B66" s="26">
        <v>14.895</v>
      </c>
      <c r="C66" s="26">
        <v>5.0960200000000002</v>
      </c>
      <c r="D66" s="26">
        <f t="shared" ref="D66:D129" si="2">B66/C66</f>
        <v>2.9228692195085575</v>
      </c>
      <c r="E66" s="27">
        <v>7.7894700000000004E-9</v>
      </c>
      <c r="F66" s="27">
        <v>2.5404399999999997E-6</v>
      </c>
      <c r="G66" s="25" t="str">
        <f t="shared" ref="G66:G129" si="3">IF(D66&gt;1,"Up","Down")</f>
        <v>Up</v>
      </c>
      <c r="H66" s="25" t="s">
        <v>130</v>
      </c>
    </row>
    <row r="67" spans="1:8" x14ac:dyDescent="0.25">
      <c r="A67" s="25" t="s">
        <v>131</v>
      </c>
      <c r="B67" s="26">
        <v>10.3841</v>
      </c>
      <c r="C67" s="26">
        <v>30.453199999999999</v>
      </c>
      <c r="D67" s="26">
        <f t="shared" si="2"/>
        <v>0.34098551219576267</v>
      </c>
      <c r="E67" s="27">
        <v>8.0716300000000006E-9</v>
      </c>
      <c r="F67" s="27">
        <v>2.5622599999999998E-6</v>
      </c>
      <c r="G67" s="25" t="str">
        <f t="shared" si="3"/>
        <v>Down</v>
      </c>
      <c r="H67" s="25" t="s">
        <v>132</v>
      </c>
    </row>
    <row r="68" spans="1:8" x14ac:dyDescent="0.25">
      <c r="A68" s="25" t="s">
        <v>133</v>
      </c>
      <c r="B68" s="26">
        <v>7.0564200000000001</v>
      </c>
      <c r="C68" s="26">
        <v>8.8758699999999996E-2</v>
      </c>
      <c r="D68" s="26">
        <f t="shared" si="2"/>
        <v>79.501164392898957</v>
      </c>
      <c r="E68" s="27">
        <v>9.78333E-9</v>
      </c>
      <c r="F68" s="27">
        <v>3.0249499999999997E-6</v>
      </c>
      <c r="G68" s="25" t="str">
        <f t="shared" si="3"/>
        <v>Up</v>
      </c>
      <c r="H68" s="25" t="s">
        <v>134</v>
      </c>
    </row>
    <row r="69" spans="1:8" x14ac:dyDescent="0.25">
      <c r="A69" s="25" t="s">
        <v>135</v>
      </c>
      <c r="B69" s="26">
        <v>33.997399999999999</v>
      </c>
      <c r="C69" s="26">
        <v>64.116699999999994</v>
      </c>
      <c r="D69" s="26">
        <f t="shared" si="2"/>
        <v>0.53024251092149166</v>
      </c>
      <c r="E69" s="27">
        <v>1.1309800000000001E-8</v>
      </c>
      <c r="F69" s="27">
        <v>3.4520999999999999E-6</v>
      </c>
      <c r="G69" s="25" t="str">
        <f t="shared" si="3"/>
        <v>Down</v>
      </c>
      <c r="H69" s="25" t="s">
        <v>136</v>
      </c>
    </row>
    <row r="70" spans="1:8" x14ac:dyDescent="0.25">
      <c r="A70" s="25" t="s">
        <v>137</v>
      </c>
      <c r="B70" s="26">
        <v>9.5341400000000007</v>
      </c>
      <c r="C70" s="26">
        <v>20.599399999999999</v>
      </c>
      <c r="D70" s="26">
        <f t="shared" si="2"/>
        <v>0.46283581075176949</v>
      </c>
      <c r="E70" s="27">
        <v>1.33835E-8</v>
      </c>
      <c r="F70" s="27">
        <v>3.98293E-6</v>
      </c>
      <c r="G70" s="25" t="str">
        <f t="shared" si="3"/>
        <v>Down</v>
      </c>
      <c r="H70" s="25" t="s">
        <v>27</v>
      </c>
    </row>
    <row r="71" spans="1:8" x14ac:dyDescent="0.25">
      <c r="A71" s="25" t="s">
        <v>138</v>
      </c>
      <c r="B71" s="26">
        <v>259.92</v>
      </c>
      <c r="C71" s="26">
        <v>155.92500000000001</v>
      </c>
      <c r="D71" s="26">
        <f t="shared" si="2"/>
        <v>1.666955266955267</v>
      </c>
      <c r="E71" s="27">
        <v>1.39766E-8</v>
      </c>
      <c r="F71" s="27">
        <v>4.1081000000000005E-6</v>
      </c>
      <c r="G71" s="25" t="str">
        <f t="shared" si="3"/>
        <v>Up</v>
      </c>
      <c r="H71" s="25" t="s">
        <v>11</v>
      </c>
    </row>
    <row r="72" spans="1:8" x14ac:dyDescent="0.25">
      <c r="A72" s="25" t="s">
        <v>139</v>
      </c>
      <c r="B72" s="26">
        <v>46.336599999999997</v>
      </c>
      <c r="C72" s="26">
        <v>81.539299999999997</v>
      </c>
      <c r="D72" s="26">
        <f t="shared" si="2"/>
        <v>0.56827321303960177</v>
      </c>
      <c r="E72" s="27">
        <v>1.46014E-8</v>
      </c>
      <c r="F72" s="27">
        <v>4.2393799999999999E-6</v>
      </c>
      <c r="G72" s="25" t="str">
        <f t="shared" si="3"/>
        <v>Down</v>
      </c>
      <c r="H72" s="25" t="s">
        <v>57</v>
      </c>
    </row>
    <row r="73" spans="1:8" x14ac:dyDescent="0.25">
      <c r="A73" s="25" t="s">
        <v>140</v>
      </c>
      <c r="B73" s="26">
        <v>119.78700000000001</v>
      </c>
      <c r="C73" s="26">
        <v>65.3446</v>
      </c>
      <c r="D73" s="26">
        <f t="shared" si="2"/>
        <v>1.8331583635067015</v>
      </c>
      <c r="E73" s="27">
        <v>1.83138E-8</v>
      </c>
      <c r="F73" s="27">
        <v>5.2531900000000001E-6</v>
      </c>
      <c r="G73" s="25" t="str">
        <f t="shared" si="3"/>
        <v>Up</v>
      </c>
      <c r="H73" s="25" t="s">
        <v>141</v>
      </c>
    </row>
    <row r="74" spans="1:8" x14ac:dyDescent="0.25">
      <c r="A74" s="25" t="s">
        <v>142</v>
      </c>
      <c r="B74" s="26">
        <v>8.8620599999999996</v>
      </c>
      <c r="C74" s="26">
        <v>27.0443</v>
      </c>
      <c r="D74" s="26">
        <f t="shared" si="2"/>
        <v>0.32768679536907963</v>
      </c>
      <c r="E74" s="27">
        <v>1.9982900000000002E-8</v>
      </c>
      <c r="F74" s="27">
        <v>5.6637300000000001E-6</v>
      </c>
      <c r="G74" s="25" t="str">
        <f t="shared" si="3"/>
        <v>Down</v>
      </c>
      <c r="H74" s="25" t="s">
        <v>143</v>
      </c>
    </row>
    <row r="75" spans="1:8" x14ac:dyDescent="0.25">
      <c r="A75" s="25" t="s">
        <v>144</v>
      </c>
      <c r="B75" s="26">
        <v>7.4143999999999997</v>
      </c>
      <c r="C75" s="26">
        <v>19.793700000000001</v>
      </c>
      <c r="D75" s="26">
        <f t="shared" si="2"/>
        <v>0.37458383222944669</v>
      </c>
      <c r="E75" s="27">
        <v>2.74777E-8</v>
      </c>
      <c r="F75" s="27">
        <v>7.6963299999999999E-6</v>
      </c>
      <c r="G75" s="25" t="str">
        <f t="shared" si="3"/>
        <v>Down</v>
      </c>
      <c r="H75" s="25" t="s">
        <v>69</v>
      </c>
    </row>
    <row r="76" spans="1:8" x14ac:dyDescent="0.25">
      <c r="A76" s="25" t="s">
        <v>145</v>
      </c>
      <c r="B76" s="26">
        <v>5.14886</v>
      </c>
      <c r="C76" s="26">
        <v>1.8299100000000001</v>
      </c>
      <c r="D76" s="26">
        <f t="shared" si="2"/>
        <v>2.8137230792771226</v>
      </c>
      <c r="E76" s="27">
        <v>3.1850499999999998E-8</v>
      </c>
      <c r="F76" s="27">
        <v>8.8173899999999989E-6</v>
      </c>
      <c r="G76" s="25" t="str">
        <f t="shared" si="3"/>
        <v>Up</v>
      </c>
      <c r="H76" s="25" t="s">
        <v>146</v>
      </c>
    </row>
    <row r="77" spans="1:8" x14ac:dyDescent="0.25">
      <c r="A77" s="25" t="s">
        <v>147</v>
      </c>
      <c r="B77" s="26">
        <v>2.33954</v>
      </c>
      <c r="C77" s="26">
        <v>7.7943300000000004</v>
      </c>
      <c r="D77" s="26">
        <f t="shared" si="2"/>
        <v>0.30015921830356168</v>
      </c>
      <c r="E77" s="27">
        <v>3.33963E-8</v>
      </c>
      <c r="F77" s="27">
        <v>9.1390799999999989E-6</v>
      </c>
      <c r="G77" s="25" t="str">
        <f t="shared" si="3"/>
        <v>Down</v>
      </c>
      <c r="H77" s="25" t="s">
        <v>148</v>
      </c>
    </row>
    <row r="78" spans="1:8" x14ac:dyDescent="0.25">
      <c r="A78" s="25" t="s">
        <v>149</v>
      </c>
      <c r="B78" s="26">
        <v>65.678799999999995</v>
      </c>
      <c r="C78" s="26">
        <v>119.086</v>
      </c>
      <c r="D78" s="26">
        <f t="shared" si="2"/>
        <v>0.55152410862737855</v>
      </c>
      <c r="E78" s="27">
        <v>3.7840200000000004E-8</v>
      </c>
      <c r="F78" s="27">
        <v>1.02375E-5</v>
      </c>
      <c r="G78" s="25" t="str">
        <f t="shared" si="3"/>
        <v>Down</v>
      </c>
      <c r="H78" s="25" t="s">
        <v>150</v>
      </c>
    </row>
    <row r="79" spans="1:8" x14ac:dyDescent="0.25">
      <c r="A79" s="25" t="s">
        <v>151</v>
      </c>
      <c r="B79" s="26">
        <v>6.9787100000000004</v>
      </c>
      <c r="C79" s="26">
        <v>15.5473</v>
      </c>
      <c r="D79" s="26">
        <f t="shared" si="2"/>
        <v>0.44886957864066435</v>
      </c>
      <c r="E79" s="27">
        <v>6.6428000000000004E-8</v>
      </c>
      <c r="F79" s="27">
        <v>1.7572400000000001E-5</v>
      </c>
      <c r="G79" s="25" t="str">
        <f t="shared" si="3"/>
        <v>Down</v>
      </c>
      <c r="H79" s="25" t="s">
        <v>152</v>
      </c>
    </row>
    <row r="80" spans="1:8" x14ac:dyDescent="0.25">
      <c r="A80" s="25" t="s">
        <v>153</v>
      </c>
      <c r="B80" s="26">
        <v>1.2456800000000001</v>
      </c>
      <c r="C80" s="26">
        <v>8.2361999999999991E-2</v>
      </c>
      <c r="D80" s="26">
        <f t="shared" si="2"/>
        <v>15.124450596148712</v>
      </c>
      <c r="E80" s="27">
        <v>8.0564099999999998E-8</v>
      </c>
      <c r="F80" s="27">
        <v>2.10777E-5</v>
      </c>
      <c r="G80" s="25" t="str">
        <f t="shared" si="3"/>
        <v>Up</v>
      </c>
      <c r="H80" s="25" t="s">
        <v>154</v>
      </c>
    </row>
    <row r="81" spans="1:8" x14ac:dyDescent="0.25">
      <c r="A81" s="25" t="s">
        <v>155</v>
      </c>
      <c r="B81" s="26">
        <v>53.81</v>
      </c>
      <c r="C81" s="26">
        <v>94.381600000000006</v>
      </c>
      <c r="D81" s="26">
        <f t="shared" si="2"/>
        <v>0.5701323139255956</v>
      </c>
      <c r="E81" s="27">
        <v>8.3274999999999996E-8</v>
      </c>
      <c r="F81" s="27">
        <v>2.1550100000000002E-5</v>
      </c>
      <c r="G81" s="25" t="str">
        <f t="shared" si="3"/>
        <v>Down</v>
      </c>
      <c r="H81" s="25" t="s">
        <v>43</v>
      </c>
    </row>
    <row r="82" spans="1:8" x14ac:dyDescent="0.25">
      <c r="A82" s="25" t="s">
        <v>156</v>
      </c>
      <c r="B82" s="26">
        <v>20.729099999999999</v>
      </c>
      <c r="C82" s="26">
        <v>37.265300000000003</v>
      </c>
      <c r="D82" s="26">
        <f t="shared" si="2"/>
        <v>0.5562574298341888</v>
      </c>
      <c r="E82" s="27">
        <v>8.9817000000000003E-8</v>
      </c>
      <c r="F82" s="27">
        <v>2.2993200000000002E-5</v>
      </c>
      <c r="G82" s="25" t="str">
        <f t="shared" si="3"/>
        <v>Down</v>
      </c>
      <c r="H82" s="25" t="s">
        <v>157</v>
      </c>
    </row>
    <row r="83" spans="1:8" x14ac:dyDescent="0.25">
      <c r="A83" s="25" t="s">
        <v>158</v>
      </c>
      <c r="B83" s="26">
        <v>4.1991199999999997</v>
      </c>
      <c r="C83" s="26">
        <v>11.735300000000001</v>
      </c>
      <c r="D83" s="26">
        <f t="shared" si="2"/>
        <v>0.35781957001525311</v>
      </c>
      <c r="E83" s="27">
        <v>9.3353899999999998E-8</v>
      </c>
      <c r="F83" s="27">
        <v>2.36444E-5</v>
      </c>
      <c r="G83" s="25" t="str">
        <f t="shared" si="3"/>
        <v>Down</v>
      </c>
      <c r="H83" s="25" t="s">
        <v>47</v>
      </c>
    </row>
    <row r="84" spans="1:8" x14ac:dyDescent="0.25">
      <c r="A84" s="25" t="s">
        <v>159</v>
      </c>
      <c r="B84" s="26">
        <v>123.492</v>
      </c>
      <c r="C84" s="26">
        <v>209.96700000000001</v>
      </c>
      <c r="D84" s="26">
        <f t="shared" si="2"/>
        <v>0.58814956636042803</v>
      </c>
      <c r="E84" s="27">
        <v>1.10974E-7</v>
      </c>
      <c r="F84" s="27">
        <v>2.7521700000000001E-5</v>
      </c>
      <c r="G84" s="25" t="str">
        <f t="shared" si="3"/>
        <v>Down</v>
      </c>
      <c r="H84" s="25" t="s">
        <v>160</v>
      </c>
    </row>
    <row r="85" spans="1:8" x14ac:dyDescent="0.25">
      <c r="A85" s="25" t="s">
        <v>161</v>
      </c>
      <c r="B85" s="26">
        <v>45.170499999999997</v>
      </c>
      <c r="C85" s="26">
        <v>26.407699999999998</v>
      </c>
      <c r="D85" s="26">
        <f t="shared" si="2"/>
        <v>1.7105048906190239</v>
      </c>
      <c r="E85" s="27">
        <v>1.20172E-7</v>
      </c>
      <c r="F85" s="27">
        <v>2.9495300000000002E-5</v>
      </c>
      <c r="G85" s="25" t="str">
        <f t="shared" si="3"/>
        <v>Up</v>
      </c>
      <c r="H85" s="25" t="s">
        <v>162</v>
      </c>
    </row>
    <row r="86" spans="1:8" x14ac:dyDescent="0.25">
      <c r="A86" s="25" t="s">
        <v>163</v>
      </c>
      <c r="B86" s="26">
        <v>8.1672499999999992</v>
      </c>
      <c r="C86" s="26">
        <v>20.9312</v>
      </c>
      <c r="D86" s="26">
        <f t="shared" si="2"/>
        <v>0.39019501987463684</v>
      </c>
      <c r="E86" s="27">
        <v>1.2511699999999999E-7</v>
      </c>
      <c r="F86" s="27">
        <v>3.0395900000000001E-5</v>
      </c>
      <c r="G86" s="25" t="str">
        <f t="shared" si="3"/>
        <v>Down</v>
      </c>
      <c r="H86" s="25" t="s">
        <v>164</v>
      </c>
    </row>
    <row r="87" spans="1:8" x14ac:dyDescent="0.25">
      <c r="A87" s="25" t="s">
        <v>165</v>
      </c>
      <c r="B87" s="26">
        <v>97.207400000000007</v>
      </c>
      <c r="C87" s="26">
        <v>59.607199999999999</v>
      </c>
      <c r="D87" s="26">
        <f t="shared" si="2"/>
        <v>1.6307996349434297</v>
      </c>
      <c r="E87" s="27">
        <v>1.30722E-7</v>
      </c>
      <c r="F87" s="27">
        <v>3.1142000000000001E-5</v>
      </c>
      <c r="G87" s="25" t="str">
        <f t="shared" si="3"/>
        <v>Up</v>
      </c>
      <c r="H87" s="25" t="s">
        <v>21</v>
      </c>
    </row>
    <row r="88" spans="1:8" x14ac:dyDescent="0.25">
      <c r="A88" s="25" t="s">
        <v>166</v>
      </c>
      <c r="B88" s="26">
        <v>101.94799999999999</v>
      </c>
      <c r="C88" s="26">
        <v>60.429900000000004</v>
      </c>
      <c r="D88" s="26">
        <f t="shared" si="2"/>
        <v>1.687045651242183</v>
      </c>
      <c r="E88" s="27">
        <v>1.3080499999999999E-7</v>
      </c>
      <c r="F88" s="27">
        <v>3.1142000000000001E-5</v>
      </c>
      <c r="G88" s="25" t="str">
        <f t="shared" si="3"/>
        <v>Up</v>
      </c>
      <c r="H88" s="25" t="s">
        <v>11</v>
      </c>
    </row>
    <row r="89" spans="1:8" x14ac:dyDescent="0.25">
      <c r="A89" s="25" t="s">
        <v>167</v>
      </c>
      <c r="B89" s="26">
        <v>59.743900000000004</v>
      </c>
      <c r="C89" s="26">
        <v>32.012900000000002</v>
      </c>
      <c r="D89" s="26">
        <f t="shared" si="2"/>
        <v>1.8662445451677292</v>
      </c>
      <c r="E89" s="27">
        <v>1.3475199999999999E-7</v>
      </c>
      <c r="F89" s="27">
        <v>3.1764200000000003E-5</v>
      </c>
      <c r="G89" s="25" t="str">
        <f t="shared" si="3"/>
        <v>Up</v>
      </c>
      <c r="H89" s="25" t="s">
        <v>168</v>
      </c>
    </row>
    <row r="90" spans="1:8" x14ac:dyDescent="0.25">
      <c r="A90" s="25" t="s">
        <v>169</v>
      </c>
      <c r="B90" s="26">
        <v>12.611800000000001</v>
      </c>
      <c r="C90" s="26">
        <v>24.552</v>
      </c>
      <c r="D90" s="26">
        <f t="shared" si="2"/>
        <v>0.51367709351580326</v>
      </c>
      <c r="E90" s="27">
        <v>1.3925999999999999E-7</v>
      </c>
      <c r="F90" s="27">
        <v>3.2475500000000004E-5</v>
      </c>
      <c r="G90" s="25" t="str">
        <f t="shared" si="3"/>
        <v>Down</v>
      </c>
      <c r="H90" s="25" t="s">
        <v>170</v>
      </c>
    </row>
    <row r="91" spans="1:8" x14ac:dyDescent="0.25">
      <c r="A91" s="25" t="s">
        <v>171</v>
      </c>
      <c r="B91" s="26">
        <v>9.6422900000000009</v>
      </c>
      <c r="C91" s="26">
        <v>4.33786</v>
      </c>
      <c r="D91" s="26">
        <f t="shared" si="2"/>
        <v>2.2228218522497269</v>
      </c>
      <c r="E91" s="27">
        <v>1.4049799999999999E-7</v>
      </c>
      <c r="F91" s="27">
        <v>3.2475500000000004E-5</v>
      </c>
      <c r="G91" s="25" t="str">
        <f t="shared" si="3"/>
        <v>Up</v>
      </c>
      <c r="H91" s="25" t="s">
        <v>172</v>
      </c>
    </row>
    <row r="92" spans="1:8" x14ac:dyDescent="0.25">
      <c r="A92" s="25" t="s">
        <v>173</v>
      </c>
      <c r="B92" s="26">
        <v>24.199300000000001</v>
      </c>
      <c r="C92" s="26">
        <v>45.3215</v>
      </c>
      <c r="D92" s="26">
        <f t="shared" si="2"/>
        <v>0.53394746422779482</v>
      </c>
      <c r="E92" s="27">
        <v>1.4751600000000001E-7</v>
      </c>
      <c r="F92" s="27">
        <v>3.3769800000000003E-5</v>
      </c>
      <c r="G92" s="25" t="str">
        <f t="shared" si="3"/>
        <v>Down</v>
      </c>
      <c r="H92" s="25" t="s">
        <v>174</v>
      </c>
    </row>
    <row r="93" spans="1:8" x14ac:dyDescent="0.25">
      <c r="A93" s="25" t="s">
        <v>175</v>
      </c>
      <c r="B93" s="26">
        <v>7.8781699999999999</v>
      </c>
      <c r="C93" s="26">
        <v>18.371700000000001</v>
      </c>
      <c r="D93" s="26">
        <f t="shared" si="2"/>
        <v>0.42882095832176659</v>
      </c>
      <c r="E93" s="27">
        <v>1.5545599999999999E-7</v>
      </c>
      <c r="F93" s="27">
        <v>3.52484E-5</v>
      </c>
      <c r="G93" s="25" t="str">
        <f t="shared" si="3"/>
        <v>Down</v>
      </c>
      <c r="H93" s="25" t="s">
        <v>176</v>
      </c>
    </row>
    <row r="94" spans="1:8" x14ac:dyDescent="0.25">
      <c r="A94" s="25" t="s">
        <v>177</v>
      </c>
      <c r="B94" s="26">
        <v>25.995100000000001</v>
      </c>
      <c r="C94" s="26">
        <v>48.335700000000003</v>
      </c>
      <c r="D94" s="26">
        <f t="shared" si="2"/>
        <v>0.53780332135460951</v>
      </c>
      <c r="E94" s="27">
        <v>1.6314199999999999E-7</v>
      </c>
      <c r="F94" s="27">
        <v>3.6299900000000001E-5</v>
      </c>
      <c r="G94" s="25" t="str">
        <f t="shared" si="3"/>
        <v>Down</v>
      </c>
      <c r="H94" s="25" t="s">
        <v>178</v>
      </c>
    </row>
    <row r="95" spans="1:8" x14ac:dyDescent="0.25">
      <c r="A95" s="25" t="s">
        <v>179</v>
      </c>
      <c r="B95" s="26">
        <v>3.4470399999999999</v>
      </c>
      <c r="C95" s="26">
        <v>0.49074599999999996</v>
      </c>
      <c r="D95" s="26">
        <f t="shared" si="2"/>
        <v>7.0240817041809818</v>
      </c>
      <c r="E95" s="27">
        <v>1.71922E-7</v>
      </c>
      <c r="F95" s="27">
        <v>3.7551500000000001E-5</v>
      </c>
      <c r="G95" s="25" t="str">
        <f t="shared" si="3"/>
        <v>Up</v>
      </c>
      <c r="H95" s="25" t="s">
        <v>180</v>
      </c>
    </row>
    <row r="96" spans="1:8" x14ac:dyDescent="0.25">
      <c r="A96" s="25" t="s">
        <v>181</v>
      </c>
      <c r="B96" s="26">
        <v>80.467500000000001</v>
      </c>
      <c r="C96" s="26">
        <v>132.60900000000001</v>
      </c>
      <c r="D96" s="26">
        <f t="shared" si="2"/>
        <v>0.6068027056987082</v>
      </c>
      <c r="E96" s="27">
        <v>1.7373799999999999E-7</v>
      </c>
      <c r="F96" s="27">
        <v>3.7603199999999999E-5</v>
      </c>
      <c r="G96" s="25" t="str">
        <f t="shared" si="3"/>
        <v>Down</v>
      </c>
      <c r="H96" s="25" t="s">
        <v>182</v>
      </c>
    </row>
    <row r="97" spans="1:8" x14ac:dyDescent="0.25">
      <c r="A97" s="25" t="s">
        <v>183</v>
      </c>
      <c r="B97" s="26">
        <v>25.438500000000001</v>
      </c>
      <c r="C97" s="26">
        <v>12.846399999999999</v>
      </c>
      <c r="D97" s="26">
        <f t="shared" si="2"/>
        <v>1.9802045709303777</v>
      </c>
      <c r="E97" s="27">
        <v>1.8295299999999998E-7</v>
      </c>
      <c r="F97" s="27">
        <v>3.8546500000000001E-5</v>
      </c>
      <c r="G97" s="25" t="str">
        <f t="shared" si="3"/>
        <v>Up</v>
      </c>
      <c r="H97" s="25" t="s">
        <v>73</v>
      </c>
    </row>
    <row r="98" spans="1:8" x14ac:dyDescent="0.25">
      <c r="A98" s="25" t="s">
        <v>184</v>
      </c>
      <c r="B98" s="26">
        <v>24.1447</v>
      </c>
      <c r="C98" s="26">
        <v>42.295699999999997</v>
      </c>
      <c r="D98" s="26">
        <f t="shared" si="2"/>
        <v>0.57085472045621666</v>
      </c>
      <c r="E98" s="27">
        <v>2.3928200000000001E-7</v>
      </c>
      <c r="F98" s="27">
        <v>4.9537500000000005E-5</v>
      </c>
      <c r="G98" s="25" t="str">
        <f t="shared" si="3"/>
        <v>Down</v>
      </c>
      <c r="H98" s="25" t="s">
        <v>185</v>
      </c>
    </row>
    <row r="99" spans="1:8" x14ac:dyDescent="0.25">
      <c r="A99" s="25" t="s">
        <v>186</v>
      </c>
      <c r="B99" s="26">
        <v>25.497599999999998</v>
      </c>
      <c r="C99" s="26">
        <v>43.581099999999999</v>
      </c>
      <c r="D99" s="26">
        <f t="shared" si="2"/>
        <v>0.58506095532237601</v>
      </c>
      <c r="E99" s="27">
        <v>2.54306E-7</v>
      </c>
      <c r="F99" s="27">
        <v>5.2194000000000002E-5</v>
      </c>
      <c r="G99" s="25" t="str">
        <f t="shared" si="3"/>
        <v>Down</v>
      </c>
      <c r="H99" s="25" t="s">
        <v>187</v>
      </c>
    </row>
    <row r="100" spans="1:8" x14ac:dyDescent="0.25">
      <c r="A100" s="25" t="s">
        <v>188</v>
      </c>
      <c r="B100" s="26">
        <v>0.30776399999999998</v>
      </c>
      <c r="C100" s="26">
        <v>3.9140700000000002</v>
      </c>
      <c r="D100" s="26">
        <f t="shared" si="2"/>
        <v>7.8630172684699046E-2</v>
      </c>
      <c r="E100" s="27">
        <v>2.6867300000000001E-7</v>
      </c>
      <c r="F100" s="27">
        <v>5.46715E-5</v>
      </c>
      <c r="G100" s="25" t="str">
        <f t="shared" si="3"/>
        <v>Down</v>
      </c>
      <c r="H100" s="25" t="s">
        <v>69</v>
      </c>
    </row>
    <row r="101" spans="1:8" x14ac:dyDescent="0.25">
      <c r="A101" s="25" t="s">
        <v>189</v>
      </c>
      <c r="B101" s="26">
        <v>56.023499999999999</v>
      </c>
      <c r="C101" s="26">
        <v>31.9299</v>
      </c>
      <c r="D101" s="26">
        <f t="shared" si="2"/>
        <v>1.7545779974256104</v>
      </c>
      <c r="E101" s="27">
        <v>2.8246299999999998E-7</v>
      </c>
      <c r="F101" s="27">
        <v>5.6990600000000003E-5</v>
      </c>
      <c r="G101" s="25" t="str">
        <f t="shared" si="3"/>
        <v>Up</v>
      </c>
      <c r="H101" s="25" t="s">
        <v>190</v>
      </c>
    </row>
    <row r="102" spans="1:8" x14ac:dyDescent="0.25">
      <c r="A102" s="28" t="s">
        <v>191</v>
      </c>
      <c r="B102" s="29">
        <v>5.3498099999999997</v>
      </c>
      <c r="C102" s="29">
        <v>13.721500000000001</v>
      </c>
      <c r="D102" s="29">
        <f t="shared" si="2"/>
        <v>0.38988521663083481</v>
      </c>
      <c r="E102" s="30">
        <v>2.9622399999999999E-7</v>
      </c>
      <c r="F102" s="30">
        <v>5.9264700000000002E-5</v>
      </c>
      <c r="G102" s="28" t="str">
        <f t="shared" si="3"/>
        <v>Down</v>
      </c>
      <c r="H102" s="28" t="s">
        <v>192</v>
      </c>
    </row>
    <row r="103" spans="1:8" x14ac:dyDescent="0.25">
      <c r="A103" s="28" t="s">
        <v>193</v>
      </c>
      <c r="B103" s="29">
        <v>7.9530799999999999</v>
      </c>
      <c r="C103" s="29">
        <v>18.2486</v>
      </c>
      <c r="D103" s="29">
        <f t="shared" si="2"/>
        <v>0.43581863814210403</v>
      </c>
      <c r="E103" s="30">
        <v>2.9935300000000002E-7</v>
      </c>
      <c r="F103" s="30">
        <v>5.9391600000000002E-5</v>
      </c>
      <c r="G103" s="28" t="str">
        <f t="shared" si="3"/>
        <v>Down</v>
      </c>
      <c r="H103" s="28" t="s">
        <v>176</v>
      </c>
    </row>
    <row r="104" spans="1:8" x14ac:dyDescent="0.25">
      <c r="A104" s="28" t="s">
        <v>194</v>
      </c>
      <c r="B104" s="29">
        <v>5.3103899999999999</v>
      </c>
      <c r="C104" s="29">
        <v>1.3970800000000001</v>
      </c>
      <c r="D104" s="29">
        <f t="shared" si="2"/>
        <v>3.8010636470352446</v>
      </c>
      <c r="E104" s="30">
        <v>3.0249600000000001E-7</v>
      </c>
      <c r="F104" s="30">
        <v>5.9519300000000005E-5</v>
      </c>
      <c r="G104" s="28" t="str">
        <f t="shared" si="3"/>
        <v>Up</v>
      </c>
      <c r="H104" s="28" t="s">
        <v>195</v>
      </c>
    </row>
    <row r="105" spans="1:8" x14ac:dyDescent="0.25">
      <c r="A105" s="25" t="s">
        <v>196</v>
      </c>
      <c r="B105" s="26">
        <v>4.46312</v>
      </c>
      <c r="C105" s="26">
        <v>11.6295</v>
      </c>
      <c r="D105" s="26">
        <f t="shared" si="2"/>
        <v>0.38377574272324688</v>
      </c>
      <c r="E105" s="27">
        <v>3.4664300000000002E-7</v>
      </c>
      <c r="F105" s="27">
        <v>6.6555499999999997E-5</v>
      </c>
      <c r="G105" s="25" t="str">
        <f t="shared" si="3"/>
        <v>Down</v>
      </c>
      <c r="H105" s="25" t="s">
        <v>197</v>
      </c>
    </row>
    <row r="106" spans="1:8" x14ac:dyDescent="0.25">
      <c r="A106" s="25" t="s">
        <v>198</v>
      </c>
      <c r="B106" s="26">
        <v>8.1509300000000007</v>
      </c>
      <c r="C106" s="26">
        <v>1.9304700000000001</v>
      </c>
      <c r="D106" s="26">
        <f t="shared" si="2"/>
        <v>4.2222515760410682</v>
      </c>
      <c r="E106" s="27">
        <v>4.0514899999999997E-7</v>
      </c>
      <c r="F106" s="27">
        <v>7.7166300000000007E-5</v>
      </c>
      <c r="G106" s="25" t="str">
        <f t="shared" si="3"/>
        <v>Up</v>
      </c>
      <c r="H106" s="25" t="s">
        <v>199</v>
      </c>
    </row>
    <row r="107" spans="1:8" x14ac:dyDescent="0.25">
      <c r="A107" s="25" t="s">
        <v>200</v>
      </c>
      <c r="B107" s="26">
        <v>123.11499999999999</v>
      </c>
      <c r="C107" s="26">
        <v>195.988</v>
      </c>
      <c r="D107" s="26">
        <f t="shared" si="2"/>
        <v>0.62817621487029818</v>
      </c>
      <c r="E107" s="27">
        <v>4.3878799999999997E-7</v>
      </c>
      <c r="F107" s="27">
        <v>8.2910000000000004E-5</v>
      </c>
      <c r="G107" s="25" t="str">
        <f t="shared" si="3"/>
        <v>Down</v>
      </c>
      <c r="H107" s="25" t="s">
        <v>201</v>
      </c>
    </row>
    <row r="108" spans="1:8" x14ac:dyDescent="0.25">
      <c r="A108" s="25" t="s">
        <v>202</v>
      </c>
      <c r="B108" s="26">
        <v>122.941</v>
      </c>
      <c r="C108" s="26">
        <v>76.167400000000001</v>
      </c>
      <c r="D108" s="26">
        <f t="shared" si="2"/>
        <v>1.6140894923549971</v>
      </c>
      <c r="E108" s="27">
        <v>4.4486700000000001E-7</v>
      </c>
      <c r="F108" s="27">
        <v>8.3396700000000007E-5</v>
      </c>
      <c r="G108" s="25" t="str">
        <f t="shared" si="3"/>
        <v>Up</v>
      </c>
      <c r="H108" s="25" t="s">
        <v>67</v>
      </c>
    </row>
    <row r="109" spans="1:8" x14ac:dyDescent="0.25">
      <c r="A109" s="25" t="s">
        <v>203</v>
      </c>
      <c r="B109" s="26">
        <v>0.225412</v>
      </c>
      <c r="C109" s="26">
        <v>4.1156600000000001</v>
      </c>
      <c r="D109" s="26">
        <f t="shared" si="2"/>
        <v>5.4769344406486446E-2</v>
      </c>
      <c r="E109" s="27">
        <v>4.53102E-7</v>
      </c>
      <c r="F109" s="27">
        <v>8.4276899999999999E-5</v>
      </c>
      <c r="G109" s="25" t="str">
        <f t="shared" si="3"/>
        <v>Down</v>
      </c>
      <c r="H109" s="25" t="s">
        <v>17</v>
      </c>
    </row>
    <row r="110" spans="1:8" x14ac:dyDescent="0.25">
      <c r="A110" s="25" t="s">
        <v>204</v>
      </c>
      <c r="B110" s="26">
        <v>16.0169</v>
      </c>
      <c r="C110" s="26">
        <v>31.0715</v>
      </c>
      <c r="D110" s="26">
        <f t="shared" si="2"/>
        <v>0.51548525175804194</v>
      </c>
      <c r="E110" s="27">
        <v>4.6156499999999999E-7</v>
      </c>
      <c r="F110" s="27">
        <v>8.5185600000000006E-5</v>
      </c>
      <c r="G110" s="25" t="str">
        <f t="shared" si="3"/>
        <v>Down</v>
      </c>
      <c r="H110" s="25" t="s">
        <v>205</v>
      </c>
    </row>
    <row r="111" spans="1:8" x14ac:dyDescent="0.25">
      <c r="A111" s="28" t="s">
        <v>206</v>
      </c>
      <c r="B111" s="29">
        <v>3.88028</v>
      </c>
      <c r="C111" s="29">
        <v>9.7416199999999993</v>
      </c>
      <c r="D111" s="29">
        <f t="shared" si="2"/>
        <v>0.39831978664739542</v>
      </c>
      <c r="E111" s="30">
        <v>5.1293999999999993E-7</v>
      </c>
      <c r="F111" s="30">
        <v>9.322200000000001E-5</v>
      </c>
      <c r="G111" s="28" t="str">
        <f t="shared" si="3"/>
        <v>Down</v>
      </c>
      <c r="H111" s="28" t="s">
        <v>79</v>
      </c>
    </row>
    <row r="112" spans="1:8" x14ac:dyDescent="0.25">
      <c r="A112" s="28" t="s">
        <v>207</v>
      </c>
      <c r="B112" s="29">
        <v>107.143</v>
      </c>
      <c r="C112" s="29">
        <v>63.5032</v>
      </c>
      <c r="D112" s="29">
        <f t="shared" si="2"/>
        <v>1.6872063140125222</v>
      </c>
      <c r="E112" s="30">
        <v>5.3490099999999998E-7</v>
      </c>
      <c r="F112" s="30">
        <v>9.5751399999999999E-5</v>
      </c>
      <c r="G112" s="28" t="str">
        <f t="shared" si="3"/>
        <v>Up</v>
      </c>
      <c r="H112" s="28" t="s">
        <v>208</v>
      </c>
    </row>
    <row r="113" spans="1:8" x14ac:dyDescent="0.25">
      <c r="A113" s="28" t="s">
        <v>209</v>
      </c>
      <c r="B113" s="29">
        <v>92.731499999999997</v>
      </c>
      <c r="C113" s="29">
        <v>56.238199999999999</v>
      </c>
      <c r="D113" s="29">
        <f t="shared" si="2"/>
        <v>1.6489059038162672</v>
      </c>
      <c r="E113" s="30">
        <v>5.6307699999999995E-7</v>
      </c>
      <c r="F113" s="28">
        <v>1.00043E-4</v>
      </c>
      <c r="G113" s="28" t="str">
        <f t="shared" si="3"/>
        <v>Up</v>
      </c>
      <c r="H113" s="28" t="s">
        <v>210</v>
      </c>
    </row>
    <row r="114" spans="1:8" x14ac:dyDescent="0.25">
      <c r="A114" s="28" t="s">
        <v>211</v>
      </c>
      <c r="B114" s="29">
        <v>95.240099999999998</v>
      </c>
      <c r="C114" s="29">
        <v>56.8658</v>
      </c>
      <c r="D114" s="29">
        <f t="shared" si="2"/>
        <v>1.6748221250734185</v>
      </c>
      <c r="E114" s="30">
        <v>6.2960500000000001E-7</v>
      </c>
      <c r="F114" s="28">
        <v>1.1103400000000001E-4</v>
      </c>
      <c r="G114" s="28" t="str">
        <f t="shared" si="3"/>
        <v>Up</v>
      </c>
      <c r="H114" s="28" t="s">
        <v>11</v>
      </c>
    </row>
    <row r="115" spans="1:8" x14ac:dyDescent="0.25">
      <c r="A115" s="28" t="s">
        <v>212</v>
      </c>
      <c r="B115" s="29">
        <v>0.10220599999999999</v>
      </c>
      <c r="C115" s="29">
        <v>2.4720800000000001</v>
      </c>
      <c r="D115" s="29">
        <f t="shared" si="2"/>
        <v>4.1344131257888092E-2</v>
      </c>
      <c r="E115" s="30">
        <v>7.8240599999999997E-7</v>
      </c>
      <c r="F115" s="28">
        <v>1.3679E-4</v>
      </c>
      <c r="G115" s="28" t="str">
        <f t="shared" si="3"/>
        <v>Down</v>
      </c>
      <c r="H115" s="28" t="s">
        <v>213</v>
      </c>
    </row>
    <row r="116" spans="1:8" x14ac:dyDescent="0.25">
      <c r="A116" s="28" t="s">
        <v>214</v>
      </c>
      <c r="B116" s="29">
        <v>1.2216199999999999</v>
      </c>
      <c r="C116" s="29">
        <v>5.1989099999999997</v>
      </c>
      <c r="D116" s="29">
        <f t="shared" si="2"/>
        <v>0.23497617769878687</v>
      </c>
      <c r="E116" s="30">
        <v>7.8714199999999994E-7</v>
      </c>
      <c r="F116" s="28">
        <v>1.3679E-4</v>
      </c>
      <c r="G116" s="28" t="str">
        <f t="shared" si="3"/>
        <v>Down</v>
      </c>
      <c r="H116" s="28" t="s">
        <v>215</v>
      </c>
    </row>
    <row r="117" spans="1:8" x14ac:dyDescent="0.25">
      <c r="A117" s="25" t="s">
        <v>216</v>
      </c>
      <c r="B117" s="26">
        <v>8.6945800000000002</v>
      </c>
      <c r="C117" s="26">
        <v>2.89594</v>
      </c>
      <c r="D117" s="26">
        <f t="shared" si="2"/>
        <v>3.0023343025062674</v>
      </c>
      <c r="E117" s="27">
        <v>8.25689E-7</v>
      </c>
      <c r="F117" s="25">
        <v>1.4142400000000002E-4</v>
      </c>
      <c r="G117" s="25" t="str">
        <f t="shared" si="3"/>
        <v>Up</v>
      </c>
      <c r="H117" s="25" t="s">
        <v>217</v>
      </c>
    </row>
    <row r="118" spans="1:8" x14ac:dyDescent="0.25">
      <c r="A118" s="25" t="s">
        <v>218</v>
      </c>
      <c r="B118" s="26">
        <v>6.1770500000000004</v>
      </c>
      <c r="C118" s="26">
        <v>13.7013</v>
      </c>
      <c r="D118" s="26">
        <f t="shared" si="2"/>
        <v>0.45083678191120552</v>
      </c>
      <c r="E118" s="27">
        <v>9.1740800000000001E-7</v>
      </c>
      <c r="F118" s="25">
        <v>1.56012E-4</v>
      </c>
      <c r="G118" s="25" t="str">
        <f t="shared" si="3"/>
        <v>Down</v>
      </c>
      <c r="H118" s="25" t="s">
        <v>219</v>
      </c>
    </row>
    <row r="119" spans="1:8" x14ac:dyDescent="0.25">
      <c r="A119" s="25" t="s">
        <v>220</v>
      </c>
      <c r="B119" s="26">
        <v>3.53288</v>
      </c>
      <c r="C119" s="26">
        <v>9.5717999999999998E-2</v>
      </c>
      <c r="D119" s="26">
        <f t="shared" si="2"/>
        <v>36.909254267744835</v>
      </c>
      <c r="E119" s="27">
        <v>9.38788E-7</v>
      </c>
      <c r="F119" s="25">
        <v>1.5851500000000002E-4</v>
      </c>
      <c r="G119" s="25" t="str">
        <f t="shared" si="3"/>
        <v>Up</v>
      </c>
      <c r="H119" s="25" t="s">
        <v>134</v>
      </c>
    </row>
    <row r="120" spans="1:8" x14ac:dyDescent="0.25">
      <c r="A120" s="25" t="s">
        <v>221</v>
      </c>
      <c r="B120" s="26">
        <v>7.9515700000000002</v>
      </c>
      <c r="C120" s="26">
        <v>17.440300000000001</v>
      </c>
      <c r="D120" s="26">
        <f t="shared" si="2"/>
        <v>0.45593080394259272</v>
      </c>
      <c r="E120" s="27">
        <v>9.5223499999999998E-7</v>
      </c>
      <c r="F120" s="25">
        <v>1.5965400000000001E-4</v>
      </c>
      <c r="G120" s="25" t="str">
        <f t="shared" si="3"/>
        <v>Down</v>
      </c>
      <c r="H120" s="25" t="s">
        <v>222</v>
      </c>
    </row>
    <row r="121" spans="1:8" x14ac:dyDescent="0.25">
      <c r="A121" s="25" t="s">
        <v>223</v>
      </c>
      <c r="B121" s="26">
        <v>2.4223699999999999</v>
      </c>
      <c r="C121" s="26">
        <v>0.53949099999999994</v>
      </c>
      <c r="D121" s="26">
        <f t="shared" si="2"/>
        <v>4.4901027079228388</v>
      </c>
      <c r="E121" s="27">
        <v>9.8103399999999989E-7</v>
      </c>
      <c r="F121" s="25">
        <v>1.62361E-4</v>
      </c>
      <c r="G121" s="25" t="str">
        <f t="shared" si="3"/>
        <v>Up</v>
      </c>
      <c r="H121" s="25" t="s">
        <v>122</v>
      </c>
    </row>
    <row r="122" spans="1:8" x14ac:dyDescent="0.25">
      <c r="A122" s="25" t="s">
        <v>224</v>
      </c>
      <c r="B122" s="26">
        <v>3.4409100000000001</v>
      </c>
      <c r="C122" s="26">
        <v>9.4521800000000002</v>
      </c>
      <c r="D122" s="26">
        <f t="shared" si="2"/>
        <v>0.36403348222314852</v>
      </c>
      <c r="E122" s="27">
        <v>9.8202E-7</v>
      </c>
      <c r="F122" s="25">
        <v>1.62361E-4</v>
      </c>
      <c r="G122" s="25" t="str">
        <f t="shared" si="3"/>
        <v>Down</v>
      </c>
      <c r="H122" s="25" t="s">
        <v>225</v>
      </c>
    </row>
    <row r="123" spans="1:8" x14ac:dyDescent="0.25">
      <c r="A123" s="25" t="s">
        <v>226</v>
      </c>
      <c r="B123" s="26">
        <v>361.83300000000003</v>
      </c>
      <c r="C123" s="26">
        <v>232.06800000000001</v>
      </c>
      <c r="D123" s="26">
        <f t="shared" si="2"/>
        <v>1.5591680024820311</v>
      </c>
      <c r="E123" s="27">
        <v>1.05117E-6</v>
      </c>
      <c r="F123" s="25">
        <v>1.7259400000000001E-4</v>
      </c>
      <c r="G123" s="25" t="str">
        <f t="shared" si="3"/>
        <v>Up</v>
      </c>
      <c r="H123" s="25" t="s">
        <v>227</v>
      </c>
    </row>
    <row r="124" spans="1:8" x14ac:dyDescent="0.25">
      <c r="A124" s="28" t="s">
        <v>228</v>
      </c>
      <c r="B124" s="29">
        <v>140.25899999999999</v>
      </c>
      <c r="C124" s="29">
        <v>88.9148</v>
      </c>
      <c r="D124" s="29">
        <f t="shared" si="2"/>
        <v>1.5774539221816839</v>
      </c>
      <c r="E124" s="30">
        <v>1.2549799999999999E-6</v>
      </c>
      <c r="F124" s="28">
        <v>2.0251200000000002E-4</v>
      </c>
      <c r="G124" s="28" t="str">
        <f t="shared" si="3"/>
        <v>Up</v>
      </c>
      <c r="H124" s="28" t="s">
        <v>11</v>
      </c>
    </row>
    <row r="125" spans="1:8" x14ac:dyDescent="0.25">
      <c r="A125" s="28" t="s">
        <v>229</v>
      </c>
      <c r="B125" s="29">
        <v>4.8547099999999999</v>
      </c>
      <c r="C125" s="29">
        <v>14.704800000000001</v>
      </c>
      <c r="D125" s="29">
        <f t="shared" si="2"/>
        <v>0.33014457864098795</v>
      </c>
      <c r="E125" s="30">
        <v>1.2588899999999999E-6</v>
      </c>
      <c r="F125" s="28">
        <v>2.0251200000000002E-4</v>
      </c>
      <c r="G125" s="28" t="str">
        <f t="shared" si="3"/>
        <v>Down</v>
      </c>
      <c r="H125" s="28" t="s">
        <v>230</v>
      </c>
    </row>
    <row r="126" spans="1:8" x14ac:dyDescent="0.25">
      <c r="A126" s="25" t="s">
        <v>231</v>
      </c>
      <c r="B126" s="26">
        <v>43.3095</v>
      </c>
      <c r="C126" s="26">
        <v>71.534999999999997</v>
      </c>
      <c r="D126" s="26">
        <f t="shared" si="2"/>
        <v>0.60543090794715881</v>
      </c>
      <c r="E126" s="27">
        <v>1.29528E-6</v>
      </c>
      <c r="F126" s="25">
        <v>2.0696600000000002E-4</v>
      </c>
      <c r="G126" s="25" t="str">
        <f t="shared" si="3"/>
        <v>Down</v>
      </c>
      <c r="H126" s="25" t="s">
        <v>232</v>
      </c>
    </row>
    <row r="127" spans="1:8" x14ac:dyDescent="0.25">
      <c r="A127" s="25" t="s">
        <v>233</v>
      </c>
      <c r="B127" s="26">
        <v>11.2281</v>
      </c>
      <c r="C127" s="26">
        <v>22.193300000000001</v>
      </c>
      <c r="D127" s="26">
        <f t="shared" si="2"/>
        <v>0.50592295873078807</v>
      </c>
      <c r="E127" s="27">
        <v>1.4315599999999999E-6</v>
      </c>
      <c r="F127" s="25">
        <v>2.2721800000000001E-4</v>
      </c>
      <c r="G127" s="25" t="str">
        <f t="shared" si="3"/>
        <v>Down</v>
      </c>
      <c r="H127" s="25" t="s">
        <v>234</v>
      </c>
    </row>
    <row r="128" spans="1:8" x14ac:dyDescent="0.25">
      <c r="A128" s="25" t="s">
        <v>235</v>
      </c>
      <c r="B128" s="26">
        <v>0.69041000000000008</v>
      </c>
      <c r="C128" s="26">
        <v>8.3440999999999992</v>
      </c>
      <c r="D128" s="26">
        <f t="shared" si="2"/>
        <v>8.2742296952337591E-2</v>
      </c>
      <c r="E128" s="27">
        <v>1.4478899999999999E-6</v>
      </c>
      <c r="F128" s="25">
        <v>2.28287E-4</v>
      </c>
      <c r="G128" s="25" t="str">
        <f t="shared" si="3"/>
        <v>Down</v>
      </c>
      <c r="H128" s="25" t="s">
        <v>236</v>
      </c>
    </row>
    <row r="129" spans="1:8" x14ac:dyDescent="0.25">
      <c r="A129" s="25" t="s">
        <v>237</v>
      </c>
      <c r="B129" s="26">
        <v>4.0172299999999996</v>
      </c>
      <c r="C129" s="26">
        <v>0.96611099999999994</v>
      </c>
      <c r="D129" s="26">
        <f t="shared" si="2"/>
        <v>4.158145389090901</v>
      </c>
      <c r="E129" s="27">
        <v>1.6079399999999999E-6</v>
      </c>
      <c r="F129" s="25">
        <v>2.5185499999999999E-4</v>
      </c>
      <c r="G129" s="25" t="str">
        <f t="shared" si="3"/>
        <v>Up</v>
      </c>
      <c r="H129" s="25" t="s">
        <v>122</v>
      </c>
    </row>
    <row r="130" spans="1:8" x14ac:dyDescent="0.25">
      <c r="A130" s="25" t="s">
        <v>238</v>
      </c>
      <c r="B130" s="26">
        <v>52.193100000000001</v>
      </c>
      <c r="C130" s="26">
        <v>29.869599999999998</v>
      </c>
      <c r="D130" s="26">
        <f t="shared" ref="D130:D193" si="4">B130/C130</f>
        <v>1.7473652141307552</v>
      </c>
      <c r="E130" s="27">
        <v>1.6199599999999999E-6</v>
      </c>
      <c r="F130" s="25">
        <v>2.5207800000000004E-4</v>
      </c>
      <c r="G130" s="25" t="str">
        <f t="shared" ref="G130:G193" si="5">IF(D130&gt;1,"Up","Down")</f>
        <v>Up</v>
      </c>
      <c r="H130" s="25" t="s">
        <v>239</v>
      </c>
    </row>
    <row r="131" spans="1:8" x14ac:dyDescent="0.25">
      <c r="A131" s="25" t="s">
        <v>240</v>
      </c>
      <c r="B131" s="26">
        <v>18.4406</v>
      </c>
      <c r="C131" s="26">
        <v>11.352499999999999</v>
      </c>
      <c r="D131" s="26">
        <f t="shared" si="4"/>
        <v>1.6243646773838363</v>
      </c>
      <c r="E131" s="27">
        <v>1.6839699999999999E-6</v>
      </c>
      <c r="F131" s="25">
        <v>2.6033800000000004E-4</v>
      </c>
      <c r="G131" s="25" t="str">
        <f t="shared" si="5"/>
        <v>Up</v>
      </c>
      <c r="H131" s="25" t="s">
        <v>241</v>
      </c>
    </row>
    <row r="132" spans="1:8" x14ac:dyDescent="0.25">
      <c r="A132" s="28" t="s">
        <v>242</v>
      </c>
      <c r="B132" s="29">
        <v>5.2432699999999999</v>
      </c>
      <c r="C132" s="29">
        <v>10.624700000000001</v>
      </c>
      <c r="D132" s="29">
        <f t="shared" si="4"/>
        <v>0.49349816936007601</v>
      </c>
      <c r="E132" s="30">
        <v>1.87996E-6</v>
      </c>
      <c r="F132" s="28">
        <v>2.8876100000000001E-4</v>
      </c>
      <c r="G132" s="28" t="str">
        <f t="shared" si="5"/>
        <v>Down</v>
      </c>
      <c r="H132" s="28" t="s">
        <v>27</v>
      </c>
    </row>
    <row r="133" spans="1:8" x14ac:dyDescent="0.25">
      <c r="A133" s="25" t="s">
        <v>243</v>
      </c>
      <c r="B133" s="26">
        <v>2.6837599999999999</v>
      </c>
      <c r="C133" s="26">
        <v>7.5586500000000001</v>
      </c>
      <c r="D133" s="26">
        <f t="shared" si="4"/>
        <v>0.35505811222903561</v>
      </c>
      <c r="E133" s="27">
        <v>2.06719E-6</v>
      </c>
      <c r="F133" s="25">
        <v>3.1347500000000002E-4</v>
      </c>
      <c r="G133" s="25" t="str">
        <f t="shared" si="5"/>
        <v>Down</v>
      </c>
      <c r="H133" s="25" t="s">
        <v>73</v>
      </c>
    </row>
    <row r="134" spans="1:8" x14ac:dyDescent="0.25">
      <c r="A134" s="25" t="s">
        <v>244</v>
      </c>
      <c r="B134" s="26">
        <v>51.430300000000003</v>
      </c>
      <c r="C134" s="26">
        <v>82.276399999999995</v>
      </c>
      <c r="D134" s="26">
        <f t="shared" si="4"/>
        <v>0.62509176385938137</v>
      </c>
      <c r="E134" s="27">
        <v>2.0870099999999999E-6</v>
      </c>
      <c r="F134" s="25">
        <v>3.1447800000000003E-4</v>
      </c>
      <c r="G134" s="25" t="str">
        <f t="shared" si="5"/>
        <v>Down</v>
      </c>
      <c r="H134" s="25" t="s">
        <v>245</v>
      </c>
    </row>
    <row r="135" spans="1:8" x14ac:dyDescent="0.25">
      <c r="A135" s="25" t="s">
        <v>246</v>
      </c>
      <c r="B135" s="26">
        <v>34.839399999999998</v>
      </c>
      <c r="C135" s="26">
        <v>22.068000000000001</v>
      </c>
      <c r="D135" s="26">
        <f t="shared" si="4"/>
        <v>1.5787293819104584</v>
      </c>
      <c r="E135" s="27">
        <v>2.1154999999999999E-6</v>
      </c>
      <c r="F135" s="25">
        <v>3.1676600000000001E-4</v>
      </c>
      <c r="G135" s="25" t="str">
        <f t="shared" si="5"/>
        <v>Up</v>
      </c>
      <c r="H135" s="25" t="s">
        <v>247</v>
      </c>
    </row>
    <row r="136" spans="1:8" x14ac:dyDescent="0.25">
      <c r="A136" s="25" t="s">
        <v>248</v>
      </c>
      <c r="B136" s="26">
        <v>12.343299999999999</v>
      </c>
      <c r="C136" s="26">
        <v>24.377099999999999</v>
      </c>
      <c r="D136" s="26">
        <f t="shared" si="4"/>
        <v>0.50634817102936769</v>
      </c>
      <c r="E136" s="27">
        <v>2.2177800000000001E-6</v>
      </c>
      <c r="F136" s="25">
        <v>3.3000500000000002E-4</v>
      </c>
      <c r="G136" s="25" t="str">
        <f t="shared" si="5"/>
        <v>Down</v>
      </c>
      <c r="H136" s="25" t="s">
        <v>122</v>
      </c>
    </row>
    <row r="137" spans="1:8" x14ac:dyDescent="0.25">
      <c r="A137" s="25" t="s">
        <v>249</v>
      </c>
      <c r="B137" s="26">
        <v>17.7043</v>
      </c>
      <c r="C137" s="26">
        <v>31.030999999999999</v>
      </c>
      <c r="D137" s="26">
        <f t="shared" si="4"/>
        <v>0.57053591569720608</v>
      </c>
      <c r="E137" s="27">
        <v>2.30276E-6</v>
      </c>
      <c r="F137" s="25">
        <v>3.40522E-4</v>
      </c>
      <c r="G137" s="25" t="str">
        <f t="shared" si="5"/>
        <v>Down</v>
      </c>
      <c r="H137" s="25" t="s">
        <v>250</v>
      </c>
    </row>
    <row r="138" spans="1:8" x14ac:dyDescent="0.25">
      <c r="A138" s="25" t="s">
        <v>251</v>
      </c>
      <c r="B138" s="26">
        <v>469.17700000000002</v>
      </c>
      <c r="C138" s="26">
        <v>308.09100000000001</v>
      </c>
      <c r="D138" s="26">
        <f t="shared" si="4"/>
        <v>1.5228520145022089</v>
      </c>
      <c r="E138" s="27">
        <v>2.42446E-6</v>
      </c>
      <c r="F138" s="25">
        <v>3.5630600000000003E-4</v>
      </c>
      <c r="G138" s="25" t="str">
        <f t="shared" si="5"/>
        <v>Up</v>
      </c>
      <c r="H138" s="25" t="s">
        <v>43</v>
      </c>
    </row>
    <row r="139" spans="1:8" x14ac:dyDescent="0.25">
      <c r="A139" s="25" t="s">
        <v>252</v>
      </c>
      <c r="B139" s="26">
        <v>13.4215</v>
      </c>
      <c r="C139" s="26">
        <v>6.3939599999999999</v>
      </c>
      <c r="D139" s="26">
        <f t="shared" si="4"/>
        <v>2.099090391557032</v>
      </c>
      <c r="E139" s="27">
        <v>2.46317E-6</v>
      </c>
      <c r="F139" s="25">
        <v>3.5977400000000004E-4</v>
      </c>
      <c r="G139" s="25" t="str">
        <f t="shared" si="5"/>
        <v>Up</v>
      </c>
      <c r="H139" s="25" t="s">
        <v>253</v>
      </c>
    </row>
    <row r="140" spans="1:8" x14ac:dyDescent="0.25">
      <c r="A140" s="25" t="s">
        <v>254</v>
      </c>
      <c r="B140" s="26">
        <v>37.380200000000002</v>
      </c>
      <c r="C140" s="26">
        <v>24.220600000000001</v>
      </c>
      <c r="D140" s="26">
        <f t="shared" si="4"/>
        <v>1.5433226261942314</v>
      </c>
      <c r="E140" s="27">
        <v>2.50214E-6</v>
      </c>
      <c r="F140" s="25">
        <v>3.6323700000000003E-4</v>
      </c>
      <c r="G140" s="25" t="str">
        <f t="shared" si="5"/>
        <v>Up</v>
      </c>
      <c r="H140" s="25" t="s">
        <v>255</v>
      </c>
    </row>
    <row r="141" spans="1:8" x14ac:dyDescent="0.25">
      <c r="A141" s="25" t="s">
        <v>256</v>
      </c>
      <c r="B141" s="26">
        <v>1.3108200000000001</v>
      </c>
      <c r="C141" s="26">
        <v>3.9134100000000003</v>
      </c>
      <c r="D141" s="26">
        <f t="shared" si="4"/>
        <v>0.33495595912516196</v>
      </c>
      <c r="E141" s="27">
        <v>2.74181E-6</v>
      </c>
      <c r="F141" s="25">
        <v>3.9561900000000005E-4</v>
      </c>
      <c r="G141" s="25" t="str">
        <f t="shared" si="5"/>
        <v>Down</v>
      </c>
      <c r="H141" s="25" t="s">
        <v>69</v>
      </c>
    </row>
    <row r="142" spans="1:8" x14ac:dyDescent="0.25">
      <c r="A142" s="25" t="s">
        <v>257</v>
      </c>
      <c r="B142" s="26">
        <v>100.39100000000001</v>
      </c>
      <c r="C142" s="26">
        <v>162.09899999999999</v>
      </c>
      <c r="D142" s="26">
        <f t="shared" si="4"/>
        <v>0.61931905810646593</v>
      </c>
      <c r="E142" s="27">
        <v>2.8586499999999997E-6</v>
      </c>
      <c r="F142" s="25">
        <v>4.0999300000000004E-4</v>
      </c>
      <c r="G142" s="25" t="str">
        <f t="shared" si="5"/>
        <v>Down</v>
      </c>
      <c r="H142" s="25" t="s">
        <v>258</v>
      </c>
    </row>
    <row r="143" spans="1:8" x14ac:dyDescent="0.25">
      <c r="A143" s="25" t="s">
        <v>259</v>
      </c>
      <c r="B143" s="26">
        <v>2.8697500000000002</v>
      </c>
      <c r="C143" s="26">
        <v>0.77963799999999994</v>
      </c>
      <c r="D143" s="26">
        <f t="shared" si="4"/>
        <v>3.680874970178468</v>
      </c>
      <c r="E143" s="27">
        <v>3.01359E-6</v>
      </c>
      <c r="F143" s="25">
        <v>4.2962600000000001E-4</v>
      </c>
      <c r="G143" s="25" t="str">
        <f t="shared" si="5"/>
        <v>Up</v>
      </c>
      <c r="H143" s="25" t="s">
        <v>104</v>
      </c>
    </row>
    <row r="144" spans="1:8" x14ac:dyDescent="0.25">
      <c r="A144" s="25" t="s">
        <v>260</v>
      </c>
      <c r="B144" s="26">
        <v>66.523600000000002</v>
      </c>
      <c r="C144" s="26">
        <v>43.411999999999999</v>
      </c>
      <c r="D144" s="26">
        <f t="shared" si="4"/>
        <v>1.5323781442919009</v>
      </c>
      <c r="E144" s="27">
        <v>3.1641099999999998E-6</v>
      </c>
      <c r="F144" s="25">
        <v>4.484E-4</v>
      </c>
      <c r="G144" s="25" t="str">
        <f t="shared" si="5"/>
        <v>Up</v>
      </c>
      <c r="H144" s="25" t="s">
        <v>21</v>
      </c>
    </row>
    <row r="145" spans="1:8" x14ac:dyDescent="0.25">
      <c r="A145" s="28" t="s">
        <v>261</v>
      </c>
      <c r="B145" s="29">
        <v>121.584</v>
      </c>
      <c r="C145" s="29">
        <v>189.989</v>
      </c>
      <c r="D145" s="29">
        <f t="shared" si="4"/>
        <v>0.63995283937491121</v>
      </c>
      <c r="E145" s="30">
        <v>3.3978599999999999E-6</v>
      </c>
      <c r="F145" s="28">
        <v>4.7307800000000004E-4</v>
      </c>
      <c r="G145" s="28" t="str">
        <f t="shared" si="5"/>
        <v>Down</v>
      </c>
      <c r="H145" s="28" t="s">
        <v>262</v>
      </c>
    </row>
    <row r="146" spans="1:8" x14ac:dyDescent="0.25">
      <c r="A146" s="28" t="s">
        <v>263</v>
      </c>
      <c r="B146" s="29">
        <v>25.256699999999999</v>
      </c>
      <c r="C146" s="29">
        <v>42.1571</v>
      </c>
      <c r="D146" s="29">
        <f t="shared" si="4"/>
        <v>0.59910904687466637</v>
      </c>
      <c r="E146" s="30">
        <v>3.5215799999999997E-6</v>
      </c>
      <c r="F146" s="28">
        <v>4.8745300000000005E-4</v>
      </c>
      <c r="G146" s="28" t="str">
        <f t="shared" si="5"/>
        <v>Down</v>
      </c>
      <c r="H146" s="28" t="s">
        <v>79</v>
      </c>
    </row>
    <row r="147" spans="1:8" x14ac:dyDescent="0.25">
      <c r="A147" s="28" t="s">
        <v>264</v>
      </c>
      <c r="B147" s="29">
        <v>7.36686</v>
      </c>
      <c r="C147" s="29">
        <v>2.3030200000000001</v>
      </c>
      <c r="D147" s="29">
        <f t="shared" si="4"/>
        <v>3.1987824682373578</v>
      </c>
      <c r="E147" s="30">
        <v>3.6235499999999998E-6</v>
      </c>
      <c r="F147" s="28">
        <v>4.9580100000000003E-4</v>
      </c>
      <c r="G147" s="28" t="str">
        <f t="shared" si="5"/>
        <v>Up</v>
      </c>
      <c r="H147" s="28" t="s">
        <v>265</v>
      </c>
    </row>
    <row r="148" spans="1:8" x14ac:dyDescent="0.25">
      <c r="A148" s="28" t="s">
        <v>266</v>
      </c>
      <c r="B148" s="29">
        <v>196.47399999999999</v>
      </c>
      <c r="C148" s="29">
        <v>299.79500000000002</v>
      </c>
      <c r="D148" s="29">
        <f t="shared" si="4"/>
        <v>0.6553611634616987</v>
      </c>
      <c r="E148" s="30">
        <v>4.1636499999999995E-6</v>
      </c>
      <c r="F148" s="28">
        <v>5.6644600000000007E-4</v>
      </c>
      <c r="G148" s="28" t="str">
        <f t="shared" si="5"/>
        <v>Down</v>
      </c>
      <c r="H148" s="28" t="s">
        <v>128</v>
      </c>
    </row>
    <row r="149" spans="1:8" x14ac:dyDescent="0.25">
      <c r="A149" s="28" t="s">
        <v>267</v>
      </c>
      <c r="B149" s="29">
        <v>100.471</v>
      </c>
      <c r="C149" s="29">
        <v>61.446599999999997</v>
      </c>
      <c r="D149" s="29">
        <f t="shared" si="4"/>
        <v>1.6350945373706602</v>
      </c>
      <c r="E149" s="30">
        <v>4.6686399999999999E-6</v>
      </c>
      <c r="F149" s="28">
        <v>6.2797200000000008E-4</v>
      </c>
      <c r="G149" s="28" t="str">
        <f t="shared" si="5"/>
        <v>Up</v>
      </c>
      <c r="H149" s="28" t="s">
        <v>227</v>
      </c>
    </row>
    <row r="150" spans="1:8" x14ac:dyDescent="0.25">
      <c r="A150" s="28" t="s">
        <v>268</v>
      </c>
      <c r="B150" s="29">
        <v>62.579799999999999</v>
      </c>
      <c r="C150" s="29">
        <v>38.540900000000001</v>
      </c>
      <c r="D150" s="29">
        <f t="shared" si="4"/>
        <v>1.6237244070584755</v>
      </c>
      <c r="E150" s="30">
        <v>5.3815799999999997E-6</v>
      </c>
      <c r="F150" s="28">
        <v>7.1578000000000006E-4</v>
      </c>
      <c r="G150" s="28" t="str">
        <f t="shared" si="5"/>
        <v>Up</v>
      </c>
      <c r="H150" s="28" t="s">
        <v>11</v>
      </c>
    </row>
    <row r="151" spans="1:8" x14ac:dyDescent="0.25">
      <c r="A151" s="28" t="s">
        <v>269</v>
      </c>
      <c r="B151" s="29">
        <v>10.678699999999999</v>
      </c>
      <c r="C151" s="29">
        <v>4.0813499999999996</v>
      </c>
      <c r="D151" s="29">
        <f t="shared" si="4"/>
        <v>2.6164626900412853</v>
      </c>
      <c r="E151" s="30">
        <v>5.9129799999999994E-6</v>
      </c>
      <c r="F151" s="28">
        <v>7.7776900000000009E-4</v>
      </c>
      <c r="G151" s="28" t="str">
        <f t="shared" si="5"/>
        <v>Up</v>
      </c>
      <c r="H151" s="28" t="s">
        <v>270</v>
      </c>
    </row>
    <row r="152" spans="1:8" x14ac:dyDescent="0.25">
      <c r="A152" s="28" t="s">
        <v>271</v>
      </c>
      <c r="B152" s="29">
        <v>30.847300000000001</v>
      </c>
      <c r="C152" s="29">
        <v>50.038800000000002</v>
      </c>
      <c r="D152" s="29">
        <f t="shared" si="4"/>
        <v>0.61646762112600617</v>
      </c>
      <c r="E152" s="30">
        <v>6.0074599999999994E-6</v>
      </c>
      <c r="F152" s="28">
        <v>7.8581600000000005E-4</v>
      </c>
      <c r="G152" s="28" t="str">
        <f t="shared" si="5"/>
        <v>Down</v>
      </c>
      <c r="H152" s="28" t="s">
        <v>272</v>
      </c>
    </row>
    <row r="153" spans="1:8" x14ac:dyDescent="0.25">
      <c r="A153" s="25" t="s">
        <v>273</v>
      </c>
      <c r="B153" s="26">
        <v>26.155000000000001</v>
      </c>
      <c r="C153" s="26">
        <v>54.508200000000002</v>
      </c>
      <c r="D153" s="26">
        <f t="shared" si="4"/>
        <v>0.47983606136324441</v>
      </c>
      <c r="E153" s="27">
        <v>6.0401699999999998E-6</v>
      </c>
      <c r="F153" s="25">
        <v>7.8581600000000005E-4</v>
      </c>
      <c r="G153" s="25" t="str">
        <f t="shared" si="5"/>
        <v>Down</v>
      </c>
      <c r="H153" s="25" t="s">
        <v>69</v>
      </c>
    </row>
    <row r="154" spans="1:8" x14ac:dyDescent="0.25">
      <c r="A154" s="28" t="s">
        <v>274</v>
      </c>
      <c r="B154" s="29">
        <v>49.258400000000002</v>
      </c>
      <c r="C154" s="29">
        <v>30.313199999999998</v>
      </c>
      <c r="D154" s="29">
        <f t="shared" si="4"/>
        <v>1.6249818560890967</v>
      </c>
      <c r="E154" s="30">
        <v>6.3043799999999996E-6</v>
      </c>
      <c r="F154" s="28">
        <v>8.0696100000000003E-4</v>
      </c>
      <c r="G154" s="28" t="str">
        <f t="shared" si="5"/>
        <v>Up</v>
      </c>
      <c r="H154" s="28" t="s">
        <v>275</v>
      </c>
    </row>
    <row r="155" spans="1:8" x14ac:dyDescent="0.25">
      <c r="A155" s="28" t="s">
        <v>276</v>
      </c>
      <c r="B155" s="29">
        <v>102.68899999999999</v>
      </c>
      <c r="C155" s="29">
        <v>156.852</v>
      </c>
      <c r="D155" s="29">
        <f t="shared" si="4"/>
        <v>0.6546872210746435</v>
      </c>
      <c r="E155" s="30">
        <v>6.4782599999999992E-6</v>
      </c>
      <c r="F155" s="28">
        <v>8.2039600000000004E-4</v>
      </c>
      <c r="G155" s="28" t="str">
        <f t="shared" si="5"/>
        <v>Down</v>
      </c>
      <c r="H155" s="28" t="s">
        <v>277</v>
      </c>
    </row>
    <row r="156" spans="1:8" x14ac:dyDescent="0.25">
      <c r="A156" s="28" t="s">
        <v>278</v>
      </c>
      <c r="B156" s="29">
        <v>7.1205800000000004</v>
      </c>
      <c r="C156" s="29">
        <v>2.2913000000000001</v>
      </c>
      <c r="D156" s="29">
        <f t="shared" si="4"/>
        <v>3.1076594073233537</v>
      </c>
      <c r="E156" s="30">
        <v>7.0153499999999997E-6</v>
      </c>
      <c r="F156" s="28">
        <v>8.7659000000000001E-4</v>
      </c>
      <c r="G156" s="28" t="str">
        <f t="shared" si="5"/>
        <v>Up</v>
      </c>
      <c r="H156" s="28" t="s">
        <v>279</v>
      </c>
    </row>
    <row r="157" spans="1:8" x14ac:dyDescent="0.25">
      <c r="A157" s="28" t="s">
        <v>280</v>
      </c>
      <c r="B157" s="29">
        <v>12.337199999999999</v>
      </c>
      <c r="C157" s="29">
        <v>20.017700000000001</v>
      </c>
      <c r="D157" s="29">
        <f t="shared" si="4"/>
        <v>0.61631456161297249</v>
      </c>
      <c r="E157" s="30">
        <v>7.0324499999999999E-6</v>
      </c>
      <c r="F157" s="28">
        <v>8.7659000000000001E-4</v>
      </c>
      <c r="G157" s="28" t="str">
        <f t="shared" si="5"/>
        <v>Down</v>
      </c>
      <c r="H157" s="28" t="s">
        <v>281</v>
      </c>
    </row>
    <row r="158" spans="1:8" x14ac:dyDescent="0.25">
      <c r="A158" s="25" t="s">
        <v>282</v>
      </c>
      <c r="B158" s="26">
        <v>13.3887</v>
      </c>
      <c r="C158" s="26">
        <v>24.165800000000001</v>
      </c>
      <c r="D158" s="26">
        <f t="shared" si="4"/>
        <v>0.55403504125665193</v>
      </c>
      <c r="E158" s="27">
        <v>7.4205799999999992E-6</v>
      </c>
      <c r="F158" s="25">
        <v>9.2015200000000004E-4</v>
      </c>
      <c r="G158" s="25" t="str">
        <f t="shared" si="5"/>
        <v>Down</v>
      </c>
      <c r="H158" s="25" t="s">
        <v>83</v>
      </c>
    </row>
    <row r="159" spans="1:8" x14ac:dyDescent="0.25">
      <c r="A159" s="28" t="s">
        <v>283</v>
      </c>
      <c r="B159" s="29">
        <v>1.97566</v>
      </c>
      <c r="C159" s="29">
        <v>0.26427</v>
      </c>
      <c r="D159" s="29">
        <f t="shared" si="4"/>
        <v>7.475914784122299</v>
      </c>
      <c r="E159" s="30">
        <v>7.5962699999999992E-6</v>
      </c>
      <c r="F159" s="28">
        <v>9.351260000000001E-4</v>
      </c>
      <c r="G159" s="28" t="str">
        <f t="shared" si="5"/>
        <v>Up</v>
      </c>
      <c r="H159" s="28" t="s">
        <v>284</v>
      </c>
    </row>
    <row r="160" spans="1:8" x14ac:dyDescent="0.25">
      <c r="A160" s="28" t="s">
        <v>285</v>
      </c>
      <c r="B160" s="29">
        <v>3.08962</v>
      </c>
      <c r="C160" s="29">
        <v>1.0744100000000001</v>
      </c>
      <c r="D160" s="29">
        <f t="shared" si="4"/>
        <v>2.8756433763647022</v>
      </c>
      <c r="E160" s="30">
        <v>7.6198899999999998E-6</v>
      </c>
      <c r="F160" s="28">
        <v>9.351260000000001E-4</v>
      </c>
      <c r="G160" s="28" t="str">
        <f t="shared" si="5"/>
        <v>Up</v>
      </c>
      <c r="H160" s="28" t="s">
        <v>286</v>
      </c>
    </row>
    <row r="161" spans="1:8" x14ac:dyDescent="0.25">
      <c r="A161" s="28" t="s">
        <v>287</v>
      </c>
      <c r="B161" s="29">
        <v>87.189800000000005</v>
      </c>
      <c r="C161" s="29">
        <v>135.46100000000001</v>
      </c>
      <c r="D161" s="29">
        <f t="shared" si="4"/>
        <v>0.64365241656270067</v>
      </c>
      <c r="E161" s="30">
        <v>7.6996399999999993E-6</v>
      </c>
      <c r="F161" s="28">
        <v>9.4006700000000005E-4</v>
      </c>
      <c r="G161" s="28" t="str">
        <f t="shared" si="5"/>
        <v>Down</v>
      </c>
      <c r="H161" s="28" t="s">
        <v>43</v>
      </c>
    </row>
    <row r="162" spans="1:8" x14ac:dyDescent="0.25">
      <c r="A162" s="28" t="s">
        <v>288</v>
      </c>
      <c r="B162" s="29">
        <v>175.71</v>
      </c>
      <c r="C162" s="29">
        <v>116.06399999999999</v>
      </c>
      <c r="D162" s="29">
        <f t="shared" si="4"/>
        <v>1.5139061207609597</v>
      </c>
      <c r="E162" s="30">
        <v>9.2829200000000002E-6</v>
      </c>
      <c r="F162" s="28">
        <v>1.1218700000000001E-3</v>
      </c>
      <c r="G162" s="28" t="str">
        <f t="shared" si="5"/>
        <v>Up</v>
      </c>
      <c r="H162" s="28" t="s">
        <v>11</v>
      </c>
    </row>
    <row r="163" spans="1:8" x14ac:dyDescent="0.25">
      <c r="A163" s="28" t="s">
        <v>289</v>
      </c>
      <c r="B163" s="29">
        <v>43.3752</v>
      </c>
      <c r="C163" s="29">
        <v>69.859800000000007</v>
      </c>
      <c r="D163" s="29">
        <f t="shared" si="4"/>
        <v>0.6208892667886251</v>
      </c>
      <c r="E163" s="30">
        <v>9.3611000000000009E-6</v>
      </c>
      <c r="F163" s="28">
        <v>1.1256E-3</v>
      </c>
      <c r="G163" s="28" t="str">
        <f t="shared" si="5"/>
        <v>Down</v>
      </c>
      <c r="H163" s="28" t="s">
        <v>290</v>
      </c>
    </row>
    <row r="164" spans="1:8" x14ac:dyDescent="0.25">
      <c r="A164" s="28" t="s">
        <v>291</v>
      </c>
      <c r="B164" s="29">
        <v>29.023800000000001</v>
      </c>
      <c r="C164" s="29">
        <v>13.693</v>
      </c>
      <c r="D164" s="29">
        <f t="shared" si="4"/>
        <v>2.1196085591177978</v>
      </c>
      <c r="E164" s="30">
        <v>9.4211399999999997E-6</v>
      </c>
      <c r="F164" s="28">
        <v>1.1271300000000001E-3</v>
      </c>
      <c r="G164" s="28" t="str">
        <f t="shared" si="5"/>
        <v>Up</v>
      </c>
      <c r="H164" s="28" t="s">
        <v>292</v>
      </c>
    </row>
    <row r="165" spans="1:8" x14ac:dyDescent="0.25">
      <c r="A165" s="25" t="s">
        <v>293</v>
      </c>
      <c r="B165" s="26">
        <v>0.854854</v>
      </c>
      <c r="C165" s="26">
        <v>3.1386600000000002</v>
      </c>
      <c r="D165" s="26">
        <f t="shared" si="4"/>
        <v>0.27236272804317763</v>
      </c>
      <c r="E165" s="27">
        <v>9.6837000000000001E-6</v>
      </c>
      <c r="F165" s="25">
        <v>1.1527500000000001E-3</v>
      </c>
      <c r="G165" s="25" t="str">
        <f t="shared" si="5"/>
        <v>Down</v>
      </c>
      <c r="H165" s="25" t="s">
        <v>294</v>
      </c>
    </row>
    <row r="166" spans="1:8" x14ac:dyDescent="0.25">
      <c r="A166" s="28" t="s">
        <v>295</v>
      </c>
      <c r="B166" s="29">
        <v>0.92647000000000013</v>
      </c>
      <c r="C166" s="29">
        <v>3.66581</v>
      </c>
      <c r="D166" s="29">
        <f t="shared" si="4"/>
        <v>0.25273268390887693</v>
      </c>
      <c r="E166" s="30">
        <v>1.1565300000000001E-5</v>
      </c>
      <c r="F166" s="28">
        <v>1.3631100000000001E-3</v>
      </c>
      <c r="G166" s="28" t="str">
        <f t="shared" si="5"/>
        <v>Down</v>
      </c>
      <c r="H166" s="28" t="s">
        <v>296</v>
      </c>
    </row>
    <row r="167" spans="1:8" x14ac:dyDescent="0.25">
      <c r="A167" s="28" t="s">
        <v>297</v>
      </c>
      <c r="B167" s="29">
        <v>21.394500000000001</v>
      </c>
      <c r="C167" s="29">
        <v>35.617400000000004</v>
      </c>
      <c r="D167" s="29">
        <f t="shared" si="4"/>
        <v>0.60067551253039242</v>
      </c>
      <c r="E167" s="30">
        <v>1.1685100000000001E-5</v>
      </c>
      <c r="F167" s="28">
        <v>1.3704400000000001E-3</v>
      </c>
      <c r="G167" s="28" t="str">
        <f t="shared" si="5"/>
        <v>Down</v>
      </c>
      <c r="H167" s="28" t="s">
        <v>298</v>
      </c>
    </row>
    <row r="168" spans="1:8" x14ac:dyDescent="0.25">
      <c r="A168" s="28" t="s">
        <v>299</v>
      </c>
      <c r="B168" s="29">
        <v>12.6774</v>
      </c>
      <c r="C168" s="29">
        <v>7.1708100000000004</v>
      </c>
      <c r="D168" s="29">
        <f t="shared" si="4"/>
        <v>1.7679174319219166</v>
      </c>
      <c r="E168" s="30">
        <v>1.21198E-5</v>
      </c>
      <c r="F168" s="28">
        <v>1.41446E-3</v>
      </c>
      <c r="G168" s="28" t="str">
        <f t="shared" si="5"/>
        <v>Up</v>
      </c>
      <c r="H168" s="28" t="s">
        <v>300</v>
      </c>
    </row>
    <row r="169" spans="1:8" x14ac:dyDescent="0.25">
      <c r="A169" s="28" t="s">
        <v>301</v>
      </c>
      <c r="B169" s="29">
        <v>171.25700000000001</v>
      </c>
      <c r="C169" s="29">
        <v>114.57599999999999</v>
      </c>
      <c r="D169" s="29">
        <f t="shared" si="4"/>
        <v>1.4947022063957549</v>
      </c>
      <c r="E169" s="30">
        <v>1.3736900000000001E-5</v>
      </c>
      <c r="F169" s="28">
        <v>1.59078E-3</v>
      </c>
      <c r="G169" s="28" t="str">
        <f t="shared" si="5"/>
        <v>Up</v>
      </c>
      <c r="H169" s="28" t="s">
        <v>43</v>
      </c>
    </row>
    <row r="170" spans="1:8" x14ac:dyDescent="0.25">
      <c r="A170" s="28" t="s">
        <v>302</v>
      </c>
      <c r="B170" s="29">
        <v>151.52500000000001</v>
      </c>
      <c r="C170" s="29">
        <v>103.02200000000001</v>
      </c>
      <c r="D170" s="29">
        <f t="shared" si="4"/>
        <v>1.4708023528954981</v>
      </c>
      <c r="E170" s="30">
        <v>1.4440800000000001E-5</v>
      </c>
      <c r="F170" s="28">
        <v>1.65292E-3</v>
      </c>
      <c r="G170" s="28" t="str">
        <f t="shared" si="5"/>
        <v>Up</v>
      </c>
      <c r="H170" s="28" t="s">
        <v>94</v>
      </c>
    </row>
    <row r="171" spans="1:8" x14ac:dyDescent="0.25">
      <c r="A171" s="28" t="s">
        <v>303</v>
      </c>
      <c r="B171" s="29">
        <v>10.1258</v>
      </c>
      <c r="C171" s="29">
        <v>4.1419199999999998</v>
      </c>
      <c r="D171" s="29">
        <f t="shared" si="4"/>
        <v>2.4447116313207404</v>
      </c>
      <c r="E171" s="30">
        <v>1.4794800000000001E-5</v>
      </c>
      <c r="F171" s="28">
        <v>1.68534E-3</v>
      </c>
      <c r="G171" s="28" t="str">
        <f t="shared" si="5"/>
        <v>Up</v>
      </c>
      <c r="H171" s="28" t="s">
        <v>304</v>
      </c>
    </row>
    <row r="172" spans="1:8" x14ac:dyDescent="0.25">
      <c r="A172" s="28" t="s">
        <v>305</v>
      </c>
      <c r="B172" s="29">
        <v>212.63499999999999</v>
      </c>
      <c r="C172" s="29">
        <v>143.583</v>
      </c>
      <c r="D172" s="29">
        <f t="shared" si="4"/>
        <v>1.4809204432279588</v>
      </c>
      <c r="E172" s="30">
        <v>1.50456E-5</v>
      </c>
      <c r="F172" s="28">
        <v>1.7057400000000001E-3</v>
      </c>
      <c r="G172" s="28" t="str">
        <f t="shared" si="5"/>
        <v>Up</v>
      </c>
      <c r="H172" s="28" t="s">
        <v>21</v>
      </c>
    </row>
    <row r="173" spans="1:8" x14ac:dyDescent="0.25">
      <c r="A173" s="28" t="s">
        <v>306</v>
      </c>
      <c r="B173" s="29">
        <v>3.14235</v>
      </c>
      <c r="C173" s="29">
        <v>7.78775</v>
      </c>
      <c r="D173" s="29">
        <f t="shared" si="4"/>
        <v>0.40349908510160187</v>
      </c>
      <c r="E173" s="30">
        <v>1.6656799999999999E-5</v>
      </c>
      <c r="F173" s="28">
        <v>1.8705900000000001E-3</v>
      </c>
      <c r="G173" s="28" t="str">
        <f t="shared" si="5"/>
        <v>Down</v>
      </c>
      <c r="H173" s="28" t="s">
        <v>307</v>
      </c>
    </row>
    <row r="174" spans="1:8" x14ac:dyDescent="0.25">
      <c r="A174" s="28" t="s">
        <v>308</v>
      </c>
      <c r="B174" s="29">
        <v>3.0886900000000002</v>
      </c>
      <c r="C174" s="29">
        <v>7.5674700000000001</v>
      </c>
      <c r="D174" s="29">
        <f t="shared" si="4"/>
        <v>0.40815358369441834</v>
      </c>
      <c r="E174" s="30">
        <v>1.7352800000000001E-5</v>
      </c>
      <c r="F174" s="28">
        <v>1.9305400000000001E-3</v>
      </c>
      <c r="G174" s="28" t="str">
        <f t="shared" si="5"/>
        <v>Down</v>
      </c>
      <c r="H174" s="28" t="s">
        <v>309</v>
      </c>
    </row>
    <row r="175" spans="1:8" x14ac:dyDescent="0.25">
      <c r="A175" s="28" t="s">
        <v>310</v>
      </c>
      <c r="B175" s="29">
        <v>5.9373000000000005</v>
      </c>
      <c r="C175" s="29">
        <v>3.3468399999999998</v>
      </c>
      <c r="D175" s="29">
        <f t="shared" si="4"/>
        <v>1.7740017449295458</v>
      </c>
      <c r="E175" s="30">
        <v>1.75209E-5</v>
      </c>
      <c r="F175" s="28">
        <v>1.9401800000000001E-3</v>
      </c>
      <c r="G175" s="28" t="str">
        <f t="shared" si="5"/>
        <v>Up</v>
      </c>
      <c r="H175" s="28" t="s">
        <v>311</v>
      </c>
    </row>
    <row r="176" spans="1:8" x14ac:dyDescent="0.25">
      <c r="A176" s="25" t="s">
        <v>312</v>
      </c>
      <c r="B176" s="26">
        <v>7.6668399999999997</v>
      </c>
      <c r="C176" s="26">
        <v>16.339500000000001</v>
      </c>
      <c r="D176" s="26">
        <f t="shared" si="4"/>
        <v>0.46922121239940018</v>
      </c>
      <c r="E176" s="27">
        <v>1.79597E-5</v>
      </c>
      <c r="F176" s="25">
        <v>1.97043E-3</v>
      </c>
      <c r="G176" s="25" t="str">
        <f t="shared" si="5"/>
        <v>Down</v>
      </c>
      <c r="H176" s="25" t="s">
        <v>313</v>
      </c>
    </row>
    <row r="177" spans="1:8" x14ac:dyDescent="0.25">
      <c r="A177" s="28" t="s">
        <v>314</v>
      </c>
      <c r="B177" s="29">
        <v>31.543700000000001</v>
      </c>
      <c r="C177" s="29">
        <v>48.972499999999997</v>
      </c>
      <c r="D177" s="29">
        <f t="shared" si="4"/>
        <v>0.64411047016182554</v>
      </c>
      <c r="E177" s="30">
        <v>1.8664700000000001E-5</v>
      </c>
      <c r="F177" s="28">
        <v>2.0290799999999999E-3</v>
      </c>
      <c r="G177" s="28" t="str">
        <f t="shared" si="5"/>
        <v>Down</v>
      </c>
      <c r="H177" s="28" t="s">
        <v>315</v>
      </c>
    </row>
    <row r="178" spans="1:8" x14ac:dyDescent="0.25">
      <c r="A178" s="28" t="s">
        <v>316</v>
      </c>
      <c r="B178" s="29">
        <v>140.98099999999999</v>
      </c>
      <c r="C178" s="29">
        <v>209.607</v>
      </c>
      <c r="D178" s="29">
        <f t="shared" si="4"/>
        <v>0.67259681212936584</v>
      </c>
      <c r="E178" s="30">
        <v>1.8931000000000002E-5</v>
      </c>
      <c r="F178" s="28">
        <v>2.0486800000000002E-3</v>
      </c>
      <c r="G178" s="28" t="str">
        <f t="shared" si="5"/>
        <v>Down</v>
      </c>
      <c r="H178" s="28" t="s">
        <v>317</v>
      </c>
    </row>
    <row r="179" spans="1:8" x14ac:dyDescent="0.25">
      <c r="A179" s="28" t="s">
        <v>318</v>
      </c>
      <c r="B179" s="29">
        <v>2.9236800000000001</v>
      </c>
      <c r="C179" s="29">
        <v>1.0961799999999999</v>
      </c>
      <c r="D179" s="29">
        <f t="shared" si="4"/>
        <v>2.6671532047656408</v>
      </c>
      <c r="E179" s="30">
        <v>2.0769700000000002E-5</v>
      </c>
      <c r="F179" s="28">
        <v>2.23749E-3</v>
      </c>
      <c r="G179" s="28" t="str">
        <f t="shared" si="5"/>
        <v>Up</v>
      </c>
      <c r="H179" s="28" t="s">
        <v>319</v>
      </c>
    </row>
    <row r="180" spans="1:8" x14ac:dyDescent="0.25">
      <c r="A180" s="28" t="s">
        <v>320</v>
      </c>
      <c r="B180" s="29">
        <v>14.3171</v>
      </c>
      <c r="C180" s="29">
        <v>25.985399999999998</v>
      </c>
      <c r="D180" s="29">
        <f t="shared" si="4"/>
        <v>0.55096708151500462</v>
      </c>
      <c r="E180" s="30">
        <v>2.1038100000000001E-5</v>
      </c>
      <c r="F180" s="28">
        <v>2.2561899999999999E-3</v>
      </c>
      <c r="G180" s="28" t="str">
        <f t="shared" si="5"/>
        <v>Down</v>
      </c>
      <c r="H180" s="28" t="s">
        <v>205</v>
      </c>
    </row>
    <row r="181" spans="1:8" x14ac:dyDescent="0.25">
      <c r="A181" s="25" t="s">
        <v>321</v>
      </c>
      <c r="B181" s="26">
        <v>1.8678700000000001</v>
      </c>
      <c r="C181" s="26">
        <v>4.5489899999999999</v>
      </c>
      <c r="D181" s="26">
        <f t="shared" si="4"/>
        <v>0.41061202596620355</v>
      </c>
      <c r="E181" s="27">
        <v>2.1516299999999999E-5</v>
      </c>
      <c r="F181" s="25">
        <v>2.2868699999999999E-3</v>
      </c>
      <c r="G181" s="25" t="str">
        <f t="shared" si="5"/>
        <v>Down</v>
      </c>
      <c r="H181" s="25" t="s">
        <v>322</v>
      </c>
    </row>
    <row r="182" spans="1:8" x14ac:dyDescent="0.25">
      <c r="A182" s="25" t="s">
        <v>323</v>
      </c>
      <c r="B182" s="26">
        <v>4.4745600000000003</v>
      </c>
      <c r="C182" s="26">
        <v>1.6782300000000001</v>
      </c>
      <c r="D182" s="26">
        <f t="shared" si="4"/>
        <v>2.6662376432312613</v>
      </c>
      <c r="E182" s="27">
        <v>2.18828E-5</v>
      </c>
      <c r="F182" s="25">
        <v>2.3154999999999999E-3</v>
      </c>
      <c r="G182" s="25" t="str">
        <f t="shared" si="5"/>
        <v>Up</v>
      </c>
      <c r="H182" s="25" t="s">
        <v>324</v>
      </c>
    </row>
    <row r="183" spans="1:8" x14ac:dyDescent="0.25">
      <c r="A183" s="25" t="s">
        <v>325</v>
      </c>
      <c r="B183" s="26">
        <v>47.384</v>
      </c>
      <c r="C183" s="26">
        <v>27.411300000000001</v>
      </c>
      <c r="D183" s="26">
        <f t="shared" si="4"/>
        <v>1.7286301634727284</v>
      </c>
      <c r="E183" s="27">
        <v>2.2172800000000002E-5</v>
      </c>
      <c r="F183" s="25">
        <v>2.3357899999999999E-3</v>
      </c>
      <c r="G183" s="25" t="str">
        <f t="shared" si="5"/>
        <v>Up</v>
      </c>
      <c r="H183" s="25" t="s">
        <v>25</v>
      </c>
    </row>
    <row r="184" spans="1:8" x14ac:dyDescent="0.25">
      <c r="A184" s="25" t="s">
        <v>326</v>
      </c>
      <c r="B184" s="26">
        <v>21.710100000000001</v>
      </c>
      <c r="C184" s="26">
        <v>41.317399999999999</v>
      </c>
      <c r="D184" s="26">
        <f t="shared" si="4"/>
        <v>0.52544690614607892</v>
      </c>
      <c r="E184" s="27">
        <v>2.2724200000000002E-5</v>
      </c>
      <c r="F184" s="25">
        <v>2.3833399999999999E-3</v>
      </c>
      <c r="G184" s="25" t="str">
        <f t="shared" si="5"/>
        <v>Down</v>
      </c>
      <c r="H184" s="25" t="s">
        <v>327</v>
      </c>
    </row>
    <row r="185" spans="1:8" x14ac:dyDescent="0.25">
      <c r="A185" s="25" t="s">
        <v>328</v>
      </c>
      <c r="B185" s="26">
        <v>9.9430399999999999</v>
      </c>
      <c r="C185" s="26">
        <v>18.283899999999999</v>
      </c>
      <c r="D185" s="26">
        <f t="shared" si="4"/>
        <v>0.54381395654100062</v>
      </c>
      <c r="E185" s="27">
        <v>2.30387E-5</v>
      </c>
      <c r="F185" s="25">
        <v>2.40573E-3</v>
      </c>
      <c r="G185" s="25" t="str">
        <f t="shared" si="5"/>
        <v>Down</v>
      </c>
      <c r="H185" s="25" t="s">
        <v>329</v>
      </c>
    </row>
    <row r="186" spans="1:8" x14ac:dyDescent="0.25">
      <c r="A186" s="25" t="s">
        <v>330</v>
      </c>
      <c r="B186" s="26">
        <v>15.7874</v>
      </c>
      <c r="C186" s="26">
        <v>27.609100000000002</v>
      </c>
      <c r="D186" s="26">
        <f t="shared" si="4"/>
        <v>0.57181871194642342</v>
      </c>
      <c r="E186" s="27">
        <v>2.3368500000000002E-5</v>
      </c>
      <c r="F186" s="25">
        <v>2.4295100000000002E-3</v>
      </c>
      <c r="G186" s="25" t="str">
        <f t="shared" si="5"/>
        <v>Down</v>
      </c>
      <c r="H186" s="25" t="s">
        <v>331</v>
      </c>
    </row>
    <row r="187" spans="1:8" x14ac:dyDescent="0.25">
      <c r="A187" s="25" t="s">
        <v>332</v>
      </c>
      <c r="B187" s="26">
        <v>0.34189599999999998</v>
      </c>
      <c r="C187" s="26">
        <v>1.6840300000000001</v>
      </c>
      <c r="D187" s="26">
        <f t="shared" si="4"/>
        <v>0.20302251147544875</v>
      </c>
      <c r="E187" s="27">
        <v>2.5619000000000003E-5</v>
      </c>
      <c r="F187" s="25">
        <v>2.6404200000000001E-3</v>
      </c>
      <c r="G187" s="25" t="str">
        <f t="shared" si="5"/>
        <v>Down</v>
      </c>
      <c r="H187" s="25" t="s">
        <v>333</v>
      </c>
    </row>
    <row r="188" spans="1:8" x14ac:dyDescent="0.25">
      <c r="A188" s="25" t="s">
        <v>334</v>
      </c>
      <c r="B188" s="26">
        <v>7.7484700000000002</v>
      </c>
      <c r="C188" s="26">
        <v>3.4253300000000002</v>
      </c>
      <c r="D188" s="26">
        <f t="shared" si="4"/>
        <v>2.2621090522664971</v>
      </c>
      <c r="E188" s="27">
        <v>2.6042100000000003E-5</v>
      </c>
      <c r="F188" s="25">
        <v>2.6642100000000002E-3</v>
      </c>
      <c r="G188" s="25" t="str">
        <f t="shared" si="5"/>
        <v>Up</v>
      </c>
      <c r="H188" s="25" t="s">
        <v>335</v>
      </c>
    </row>
    <row r="189" spans="1:8" x14ac:dyDescent="0.25">
      <c r="A189" s="25" t="s">
        <v>336</v>
      </c>
      <c r="B189" s="26">
        <v>9.9766200000000005</v>
      </c>
      <c r="C189" s="26">
        <v>3.8062200000000002</v>
      </c>
      <c r="D189" s="26">
        <f t="shared" si="4"/>
        <v>2.6211359301354098</v>
      </c>
      <c r="E189" s="27">
        <v>2.7579100000000002E-5</v>
      </c>
      <c r="F189" s="25">
        <v>2.8059999999999999E-3</v>
      </c>
      <c r="G189" s="25" t="str">
        <f t="shared" si="5"/>
        <v>Up</v>
      </c>
      <c r="H189" s="25" t="s">
        <v>141</v>
      </c>
    </row>
    <row r="190" spans="1:8" x14ac:dyDescent="0.25">
      <c r="A190" s="25" t="s">
        <v>337</v>
      </c>
      <c r="B190" s="26">
        <v>52.980800000000002</v>
      </c>
      <c r="C190" s="26">
        <v>84.850899999999996</v>
      </c>
      <c r="D190" s="26">
        <f t="shared" si="4"/>
        <v>0.62439879836277523</v>
      </c>
      <c r="E190" s="27">
        <v>2.8422400000000001E-5</v>
      </c>
      <c r="F190" s="25">
        <v>2.8794900000000002E-3</v>
      </c>
      <c r="G190" s="25" t="str">
        <f t="shared" si="5"/>
        <v>Down</v>
      </c>
      <c r="H190" s="25" t="s">
        <v>338</v>
      </c>
    </row>
    <row r="191" spans="1:8" x14ac:dyDescent="0.25">
      <c r="A191" s="25" t="s">
        <v>339</v>
      </c>
      <c r="B191" s="26">
        <v>53.135300000000001</v>
      </c>
      <c r="C191" s="26">
        <v>33.915100000000002</v>
      </c>
      <c r="D191" s="26">
        <f t="shared" si="4"/>
        <v>1.5667151209933037</v>
      </c>
      <c r="E191" s="27">
        <v>2.90353E-5</v>
      </c>
      <c r="F191" s="25">
        <v>2.91676E-3</v>
      </c>
      <c r="G191" s="25" t="str">
        <f t="shared" si="5"/>
        <v>Up</v>
      </c>
      <c r="H191" s="25" t="s">
        <v>11</v>
      </c>
    </row>
    <row r="192" spans="1:8" x14ac:dyDescent="0.25">
      <c r="A192" s="25" t="s">
        <v>340</v>
      </c>
      <c r="B192" s="26">
        <v>2.3697699999999999</v>
      </c>
      <c r="C192" s="26">
        <v>5.3590900000000001</v>
      </c>
      <c r="D192" s="26">
        <f t="shared" si="4"/>
        <v>0.4421963430358512</v>
      </c>
      <c r="E192" s="27">
        <v>3.0354600000000002E-5</v>
      </c>
      <c r="F192" s="25">
        <v>3.0364800000000003E-3</v>
      </c>
      <c r="G192" s="25" t="str">
        <f t="shared" si="5"/>
        <v>Down</v>
      </c>
      <c r="H192" s="25" t="s">
        <v>122</v>
      </c>
    </row>
    <row r="193" spans="1:8" x14ac:dyDescent="0.25">
      <c r="A193" s="25" t="s">
        <v>341</v>
      </c>
      <c r="B193" s="26">
        <v>36.215400000000002</v>
      </c>
      <c r="C193" s="26">
        <v>59.643000000000001</v>
      </c>
      <c r="D193" s="26">
        <f t="shared" si="4"/>
        <v>0.607202856999145</v>
      </c>
      <c r="E193" s="27">
        <v>3.1136400000000002E-5</v>
      </c>
      <c r="F193" s="25">
        <v>3.1016500000000001E-3</v>
      </c>
      <c r="G193" s="25" t="str">
        <f t="shared" si="5"/>
        <v>Down</v>
      </c>
      <c r="H193" s="25" t="s">
        <v>342</v>
      </c>
    </row>
    <row r="194" spans="1:8" x14ac:dyDescent="0.25">
      <c r="A194" s="25" t="s">
        <v>343</v>
      </c>
      <c r="B194" s="26">
        <v>2.8645100000000001</v>
      </c>
      <c r="C194" s="26">
        <v>0.64547399999999999</v>
      </c>
      <c r="D194" s="26">
        <f t="shared" ref="D194:D257" si="6">B194/C194</f>
        <v>4.4378394792044302</v>
      </c>
      <c r="E194" s="27">
        <v>3.3269899999999998E-5</v>
      </c>
      <c r="F194" s="25">
        <v>3.30037E-3</v>
      </c>
      <c r="G194" s="25" t="str">
        <f t="shared" ref="G194:G257" si="7">IF(D194&gt;1,"Up","Down")</f>
        <v>Up</v>
      </c>
      <c r="H194" s="25" t="s">
        <v>344</v>
      </c>
    </row>
    <row r="195" spans="1:8" x14ac:dyDescent="0.25">
      <c r="A195" s="25" t="s">
        <v>345</v>
      </c>
      <c r="B195" s="26">
        <v>266.54899999999998</v>
      </c>
      <c r="C195" s="26">
        <v>170.017</v>
      </c>
      <c r="D195" s="26">
        <f t="shared" si="6"/>
        <v>1.5677785162660203</v>
      </c>
      <c r="E195" s="27">
        <v>3.7234300000000004E-5</v>
      </c>
      <c r="F195" s="25">
        <v>3.6698400000000002E-3</v>
      </c>
      <c r="G195" s="25" t="str">
        <f t="shared" si="7"/>
        <v>Up</v>
      </c>
      <c r="H195" s="25" t="s">
        <v>19</v>
      </c>
    </row>
    <row r="196" spans="1:8" x14ac:dyDescent="0.25">
      <c r="A196" s="28" t="s">
        <v>346</v>
      </c>
      <c r="B196" s="29">
        <v>21.4314</v>
      </c>
      <c r="C196" s="29">
        <v>13.1371</v>
      </c>
      <c r="D196" s="29">
        <f t="shared" si="6"/>
        <v>1.6313646086274749</v>
      </c>
      <c r="E196" s="30">
        <v>3.7302700000000005E-5</v>
      </c>
      <c r="F196" s="28">
        <v>3.6698400000000002E-3</v>
      </c>
      <c r="G196" s="28" t="str">
        <f t="shared" si="7"/>
        <v>Up</v>
      </c>
      <c r="H196" s="28" t="s">
        <v>347</v>
      </c>
    </row>
    <row r="197" spans="1:8" x14ac:dyDescent="0.25">
      <c r="A197" s="25" t="s">
        <v>348</v>
      </c>
      <c r="B197" s="26">
        <v>0.85664599999999991</v>
      </c>
      <c r="C197" s="26">
        <v>4.0468500000000001</v>
      </c>
      <c r="D197" s="26">
        <f t="shared" si="6"/>
        <v>0.21168217255396168</v>
      </c>
      <c r="E197" s="27">
        <v>3.8578600000000004E-5</v>
      </c>
      <c r="F197" s="25">
        <v>3.76377E-3</v>
      </c>
      <c r="G197" s="25" t="str">
        <f t="shared" si="7"/>
        <v>Down</v>
      </c>
      <c r="H197" s="25" t="s">
        <v>17</v>
      </c>
    </row>
    <row r="198" spans="1:8" x14ac:dyDescent="0.25">
      <c r="A198" s="25" t="s">
        <v>349</v>
      </c>
      <c r="B198" s="26">
        <v>8.1169700000000002</v>
      </c>
      <c r="C198" s="26">
        <v>14.2417</v>
      </c>
      <c r="D198" s="26">
        <f t="shared" si="6"/>
        <v>0.56994389714711025</v>
      </c>
      <c r="E198" s="27">
        <v>3.8731700000000001E-5</v>
      </c>
      <c r="F198" s="25">
        <v>3.76377E-3</v>
      </c>
      <c r="G198" s="25" t="str">
        <f t="shared" si="7"/>
        <v>Down</v>
      </c>
      <c r="H198" s="25" t="s">
        <v>148</v>
      </c>
    </row>
    <row r="199" spans="1:8" x14ac:dyDescent="0.25">
      <c r="A199" s="25" t="s">
        <v>350</v>
      </c>
      <c r="B199" s="26">
        <v>26.452300000000001</v>
      </c>
      <c r="C199" s="26">
        <v>47.294600000000003</v>
      </c>
      <c r="D199" s="26">
        <f t="shared" si="6"/>
        <v>0.55930909659876604</v>
      </c>
      <c r="E199" s="27">
        <v>3.8915600000000004E-5</v>
      </c>
      <c r="F199" s="25">
        <v>3.7662699999999999E-3</v>
      </c>
      <c r="G199" s="25" t="str">
        <f t="shared" si="7"/>
        <v>Down</v>
      </c>
      <c r="H199" s="25" t="s">
        <v>351</v>
      </c>
    </row>
    <row r="200" spans="1:8" x14ac:dyDescent="0.25">
      <c r="A200" s="25" t="s">
        <v>352</v>
      </c>
      <c r="B200" s="26">
        <v>8.5813799999999993</v>
      </c>
      <c r="C200" s="26">
        <v>4.1197299999999997</v>
      </c>
      <c r="D200" s="26">
        <f t="shared" si="6"/>
        <v>2.0829957303027142</v>
      </c>
      <c r="E200" s="27">
        <v>3.9545900000000004E-5</v>
      </c>
      <c r="F200" s="25">
        <v>3.8117699999999999E-3</v>
      </c>
      <c r="G200" s="25" t="str">
        <f t="shared" si="7"/>
        <v>Up</v>
      </c>
      <c r="H200" s="25" t="s">
        <v>277</v>
      </c>
    </row>
    <row r="201" spans="1:8" x14ac:dyDescent="0.25">
      <c r="A201" s="25" t="s">
        <v>353</v>
      </c>
      <c r="B201" s="26">
        <v>60.638599999999997</v>
      </c>
      <c r="C201" s="26">
        <v>37.634799999999998</v>
      </c>
      <c r="D201" s="26">
        <f t="shared" si="6"/>
        <v>1.6112374717017228</v>
      </c>
      <c r="E201" s="27">
        <v>4.3219100000000001E-5</v>
      </c>
      <c r="F201" s="25">
        <v>4.1490399999999997E-3</v>
      </c>
      <c r="G201" s="25" t="str">
        <f t="shared" si="7"/>
        <v>Up</v>
      </c>
      <c r="H201" s="25" t="s">
        <v>354</v>
      </c>
    </row>
    <row r="202" spans="1:8" x14ac:dyDescent="0.25">
      <c r="A202" s="25" t="s">
        <v>355</v>
      </c>
      <c r="B202" s="26">
        <v>20.524799999999999</v>
      </c>
      <c r="C202" s="26">
        <v>31.910699999999999</v>
      </c>
      <c r="D202" s="26">
        <f t="shared" si="6"/>
        <v>0.64319491581193766</v>
      </c>
      <c r="E202" s="27">
        <v>4.5157200000000002E-5</v>
      </c>
      <c r="F202" s="25">
        <v>4.30511E-3</v>
      </c>
      <c r="G202" s="25" t="str">
        <f t="shared" si="7"/>
        <v>Down</v>
      </c>
      <c r="H202" s="25" t="s">
        <v>356</v>
      </c>
    </row>
    <row r="203" spans="1:8" x14ac:dyDescent="0.25">
      <c r="A203" s="25" t="s">
        <v>357</v>
      </c>
      <c r="B203" s="26">
        <v>2.79542</v>
      </c>
      <c r="C203" s="26">
        <v>0.70102699999999996</v>
      </c>
      <c r="D203" s="26">
        <f t="shared" si="6"/>
        <v>3.987606754090784</v>
      </c>
      <c r="E203" s="27">
        <v>4.5206500000000002E-5</v>
      </c>
      <c r="F203" s="25">
        <v>4.30511E-3</v>
      </c>
      <c r="G203" s="25" t="str">
        <f t="shared" si="7"/>
        <v>Up</v>
      </c>
      <c r="H203" s="25" t="s">
        <v>358</v>
      </c>
    </row>
    <row r="204" spans="1:8" x14ac:dyDescent="0.25">
      <c r="A204" s="25" t="s">
        <v>359</v>
      </c>
      <c r="B204" s="26">
        <v>161.59</v>
      </c>
      <c r="C204" s="26">
        <v>236.28</v>
      </c>
      <c r="D204" s="26">
        <f t="shared" si="6"/>
        <v>0.68389199255121047</v>
      </c>
      <c r="E204" s="27">
        <v>4.5928100000000005E-5</v>
      </c>
      <c r="F204" s="25">
        <v>4.3563999999999999E-3</v>
      </c>
      <c r="G204" s="25" t="str">
        <f t="shared" si="7"/>
        <v>Down</v>
      </c>
      <c r="H204" s="25" t="s">
        <v>360</v>
      </c>
    </row>
    <row r="205" spans="1:8" x14ac:dyDescent="0.25">
      <c r="A205" s="28" t="s">
        <v>361</v>
      </c>
      <c r="B205" s="29">
        <v>199.29499999999999</v>
      </c>
      <c r="C205" s="29">
        <v>289.53899999999999</v>
      </c>
      <c r="D205" s="29">
        <f t="shared" si="6"/>
        <v>0.6883183267193711</v>
      </c>
      <c r="E205" s="30">
        <v>4.6987600000000004E-5</v>
      </c>
      <c r="F205" s="28">
        <v>4.4392099999999999E-3</v>
      </c>
      <c r="G205" s="28" t="str">
        <f t="shared" si="7"/>
        <v>Down</v>
      </c>
      <c r="H205" s="28" t="s">
        <v>362</v>
      </c>
    </row>
    <row r="206" spans="1:8" x14ac:dyDescent="0.25">
      <c r="A206" s="28" t="s">
        <v>363</v>
      </c>
      <c r="B206" s="29">
        <v>57.151400000000002</v>
      </c>
      <c r="C206" s="29">
        <v>34.827300000000001</v>
      </c>
      <c r="D206" s="29">
        <f t="shared" si="6"/>
        <v>1.6409942774777257</v>
      </c>
      <c r="E206" s="30">
        <v>4.8496299999999998E-5</v>
      </c>
      <c r="F206" s="28">
        <v>4.5456699999999999E-3</v>
      </c>
      <c r="G206" s="28" t="str">
        <f t="shared" si="7"/>
        <v>Up</v>
      </c>
      <c r="H206" s="28" t="s">
        <v>364</v>
      </c>
    </row>
    <row r="207" spans="1:8" x14ac:dyDescent="0.25">
      <c r="A207" s="28" t="s">
        <v>365</v>
      </c>
      <c r="B207" s="29">
        <v>10.181699999999999</v>
      </c>
      <c r="C207" s="29">
        <v>5.3754</v>
      </c>
      <c r="D207" s="29">
        <f t="shared" si="6"/>
        <v>1.8941288090188635</v>
      </c>
      <c r="E207" s="30">
        <v>4.8863600000000004E-5</v>
      </c>
      <c r="F207" s="28">
        <v>4.5621300000000002E-3</v>
      </c>
      <c r="G207" s="28" t="str">
        <f t="shared" si="7"/>
        <v>Up</v>
      </c>
      <c r="H207" s="28" t="s">
        <v>366</v>
      </c>
    </row>
    <row r="208" spans="1:8" x14ac:dyDescent="0.25">
      <c r="A208" s="28" t="s">
        <v>367</v>
      </c>
      <c r="B208" s="29">
        <v>26.0503</v>
      </c>
      <c r="C208" s="29">
        <v>15.276199999999999</v>
      </c>
      <c r="D208" s="29">
        <f t="shared" si="6"/>
        <v>1.7052866550581951</v>
      </c>
      <c r="E208" s="30">
        <v>4.9251300000000001E-5</v>
      </c>
      <c r="F208" s="28">
        <v>4.5803700000000003E-3</v>
      </c>
      <c r="G208" s="28" t="str">
        <f t="shared" si="7"/>
        <v>Up</v>
      </c>
      <c r="H208" s="28" t="s">
        <v>368</v>
      </c>
    </row>
    <row r="209" spans="1:8" x14ac:dyDescent="0.25">
      <c r="A209" s="28" t="s">
        <v>369</v>
      </c>
      <c r="B209" s="29">
        <v>23.638300000000001</v>
      </c>
      <c r="C209" s="29">
        <v>14.1976</v>
      </c>
      <c r="D209" s="29">
        <f t="shared" si="6"/>
        <v>1.6649504141545051</v>
      </c>
      <c r="E209" s="30">
        <v>5.3358600000000001E-5</v>
      </c>
      <c r="F209" s="28">
        <v>4.9430400000000001E-3</v>
      </c>
      <c r="G209" s="28" t="str">
        <f t="shared" si="7"/>
        <v>Up</v>
      </c>
      <c r="H209" s="28" t="s">
        <v>370</v>
      </c>
    </row>
    <row r="210" spans="1:8" x14ac:dyDescent="0.25">
      <c r="A210" s="25" t="s">
        <v>371</v>
      </c>
      <c r="B210" s="26">
        <v>0.19492299999999999</v>
      </c>
      <c r="C210" s="26">
        <v>1.7451700000000001</v>
      </c>
      <c r="D210" s="26">
        <f t="shared" si="6"/>
        <v>0.11169284367712026</v>
      </c>
      <c r="E210" s="27">
        <v>5.5698800000000003E-5</v>
      </c>
      <c r="F210" s="25">
        <v>5.1223700000000002E-3</v>
      </c>
      <c r="G210" s="25" t="str">
        <f t="shared" si="7"/>
        <v>Down</v>
      </c>
      <c r="H210" s="25" t="s">
        <v>15</v>
      </c>
    </row>
    <row r="211" spans="1:8" x14ac:dyDescent="0.25">
      <c r="A211" s="25" t="s">
        <v>372</v>
      </c>
      <c r="B211" s="26">
        <v>1.9382200000000001</v>
      </c>
      <c r="C211" s="26">
        <v>5.4169999999999998</v>
      </c>
      <c r="D211" s="26">
        <f t="shared" si="6"/>
        <v>0.35780321211002403</v>
      </c>
      <c r="E211" s="27">
        <v>5.7438600000000003E-5</v>
      </c>
      <c r="F211" s="25">
        <v>5.2394500000000005E-3</v>
      </c>
      <c r="G211" s="25" t="str">
        <f t="shared" si="7"/>
        <v>Down</v>
      </c>
      <c r="H211" s="25" t="s">
        <v>57</v>
      </c>
    </row>
    <row r="212" spans="1:8" x14ac:dyDescent="0.25">
      <c r="A212" s="25" t="s">
        <v>373</v>
      </c>
      <c r="B212" s="26">
        <v>9.9528599999999994</v>
      </c>
      <c r="C212" s="26">
        <v>5.0127600000000001</v>
      </c>
      <c r="D212" s="26">
        <f t="shared" si="6"/>
        <v>1.9855049912622984</v>
      </c>
      <c r="E212" s="27">
        <v>5.7781500000000002E-5</v>
      </c>
      <c r="F212" s="25">
        <v>5.2506200000000001E-3</v>
      </c>
      <c r="G212" s="25" t="str">
        <f t="shared" si="7"/>
        <v>Up</v>
      </c>
      <c r="H212" s="25" t="s">
        <v>374</v>
      </c>
    </row>
    <row r="213" spans="1:8" x14ac:dyDescent="0.25">
      <c r="A213" s="25" t="s">
        <v>375</v>
      </c>
      <c r="B213" s="26">
        <v>9.1050799999999992</v>
      </c>
      <c r="C213" s="26">
        <v>3.11252</v>
      </c>
      <c r="D213" s="26">
        <f t="shared" si="6"/>
        <v>2.9253081104699725</v>
      </c>
      <c r="E213" s="27">
        <v>6.0994900000000001E-5</v>
      </c>
      <c r="F213" s="25">
        <v>5.5215400000000001E-3</v>
      </c>
      <c r="G213" s="25" t="str">
        <f t="shared" si="7"/>
        <v>Up</v>
      </c>
      <c r="H213" s="25" t="s">
        <v>43</v>
      </c>
    </row>
    <row r="214" spans="1:8" x14ac:dyDescent="0.25">
      <c r="A214" s="25" t="s">
        <v>376</v>
      </c>
      <c r="B214" s="26">
        <v>8.3456600000000005</v>
      </c>
      <c r="C214" s="26">
        <v>15.3779</v>
      </c>
      <c r="D214" s="26">
        <f t="shared" si="6"/>
        <v>0.54270479064111488</v>
      </c>
      <c r="E214" s="27">
        <v>6.31143E-5</v>
      </c>
      <c r="F214" s="25">
        <v>5.6702799999999998E-3</v>
      </c>
      <c r="G214" s="25" t="str">
        <f t="shared" si="7"/>
        <v>Down</v>
      </c>
      <c r="H214" s="25" t="s">
        <v>377</v>
      </c>
    </row>
    <row r="215" spans="1:8" x14ac:dyDescent="0.25">
      <c r="A215" s="25" t="s">
        <v>378</v>
      </c>
      <c r="B215" s="26">
        <v>9.5489599999999992</v>
      </c>
      <c r="C215" s="26">
        <v>17.0458</v>
      </c>
      <c r="D215" s="26">
        <f t="shared" si="6"/>
        <v>0.5601943000621854</v>
      </c>
      <c r="E215" s="27">
        <v>6.7370300000000008E-5</v>
      </c>
      <c r="F215" s="25">
        <v>6.0073100000000001E-3</v>
      </c>
      <c r="G215" s="25" t="str">
        <f t="shared" si="7"/>
        <v>Down</v>
      </c>
      <c r="H215" s="25" t="s">
        <v>379</v>
      </c>
    </row>
    <row r="216" spans="1:8" x14ac:dyDescent="0.25">
      <c r="A216" s="25" t="s">
        <v>380</v>
      </c>
      <c r="B216" s="26">
        <v>173.77</v>
      </c>
      <c r="C216" s="26">
        <v>249.476</v>
      </c>
      <c r="D216" s="26">
        <f t="shared" si="6"/>
        <v>0.69653994773044303</v>
      </c>
      <c r="E216" s="27">
        <v>6.93292E-5</v>
      </c>
      <c r="F216" s="25">
        <v>6.1360299999999998E-3</v>
      </c>
      <c r="G216" s="25" t="str">
        <f t="shared" si="7"/>
        <v>Down</v>
      </c>
      <c r="H216" s="25" t="s">
        <v>201</v>
      </c>
    </row>
    <row r="217" spans="1:8" x14ac:dyDescent="0.25">
      <c r="A217" s="25" t="s">
        <v>381</v>
      </c>
      <c r="B217" s="26">
        <v>236.81800000000001</v>
      </c>
      <c r="C217" s="26">
        <v>346.536</v>
      </c>
      <c r="D217" s="26">
        <f t="shared" si="6"/>
        <v>0.683386430269871</v>
      </c>
      <c r="E217" s="27">
        <v>6.9917300000000009E-5</v>
      </c>
      <c r="F217" s="25">
        <v>6.1651600000000003E-3</v>
      </c>
      <c r="G217" s="25" t="str">
        <f t="shared" si="7"/>
        <v>Down</v>
      </c>
      <c r="H217" s="25" t="s">
        <v>360</v>
      </c>
    </row>
    <row r="218" spans="1:8" x14ac:dyDescent="0.25">
      <c r="A218" s="25" t="s">
        <v>382</v>
      </c>
      <c r="B218" s="26">
        <v>10.4778</v>
      </c>
      <c r="C218" s="26">
        <v>5.4827500000000002</v>
      </c>
      <c r="D218" s="26">
        <f t="shared" si="6"/>
        <v>1.9110482878117732</v>
      </c>
      <c r="E218" s="27">
        <v>7.4206200000000001E-5</v>
      </c>
      <c r="F218" s="25">
        <v>6.4952200000000003E-3</v>
      </c>
      <c r="G218" s="25" t="str">
        <f t="shared" si="7"/>
        <v>Up</v>
      </c>
      <c r="H218" s="25" t="s">
        <v>383</v>
      </c>
    </row>
    <row r="219" spans="1:8" x14ac:dyDescent="0.25">
      <c r="A219" s="25" t="s">
        <v>384</v>
      </c>
      <c r="B219" s="26">
        <v>199.691</v>
      </c>
      <c r="C219" s="26">
        <v>140.369</v>
      </c>
      <c r="D219" s="26">
        <f t="shared" si="6"/>
        <v>1.4226146798794606</v>
      </c>
      <c r="E219" s="27">
        <v>8.0337300000000008E-5</v>
      </c>
      <c r="F219" s="25">
        <v>7.0061200000000002E-3</v>
      </c>
      <c r="G219" s="25" t="str">
        <f t="shared" si="7"/>
        <v>Up</v>
      </c>
      <c r="H219" s="25" t="s">
        <v>21</v>
      </c>
    </row>
    <row r="220" spans="1:8" x14ac:dyDescent="0.25">
      <c r="A220" s="25" t="s">
        <v>385</v>
      </c>
      <c r="B220" s="26">
        <v>1.1398999999999999</v>
      </c>
      <c r="C220" s="26">
        <v>3.25726</v>
      </c>
      <c r="D220" s="26">
        <f t="shared" si="6"/>
        <v>0.34995671208316187</v>
      </c>
      <c r="E220" s="27">
        <v>8.3268200000000003E-5</v>
      </c>
      <c r="F220" s="25">
        <v>7.2352200000000005E-3</v>
      </c>
      <c r="G220" s="25" t="str">
        <f t="shared" si="7"/>
        <v>Down</v>
      </c>
      <c r="H220" s="25" t="s">
        <v>386</v>
      </c>
    </row>
    <row r="221" spans="1:8" x14ac:dyDescent="0.25">
      <c r="A221" s="28" t="s">
        <v>387</v>
      </c>
      <c r="B221" s="29">
        <v>86.056399999999996</v>
      </c>
      <c r="C221" s="29">
        <v>59.269199999999998</v>
      </c>
      <c r="D221" s="29">
        <f t="shared" si="6"/>
        <v>1.4519581840146316</v>
      </c>
      <c r="E221" s="30">
        <v>8.3750800000000005E-5</v>
      </c>
      <c r="F221" s="28">
        <v>7.2506899999999997E-3</v>
      </c>
      <c r="G221" s="28" t="str">
        <f t="shared" si="7"/>
        <v>Up</v>
      </c>
      <c r="H221" s="28" t="s">
        <v>388</v>
      </c>
    </row>
    <row r="222" spans="1:8" x14ac:dyDescent="0.25">
      <c r="A222" s="28" t="s">
        <v>389</v>
      </c>
      <c r="B222" s="29">
        <v>13.9519</v>
      </c>
      <c r="C222" s="29">
        <v>22.8186</v>
      </c>
      <c r="D222" s="29">
        <f t="shared" si="6"/>
        <v>0.61142664317705731</v>
      </c>
      <c r="E222" s="30">
        <v>8.6869500000000006E-5</v>
      </c>
      <c r="F222" s="28">
        <v>7.4934400000000005E-3</v>
      </c>
      <c r="G222" s="28" t="str">
        <f t="shared" si="7"/>
        <v>Down</v>
      </c>
      <c r="H222" s="28" t="s">
        <v>390</v>
      </c>
    </row>
    <row r="223" spans="1:8" x14ac:dyDescent="0.25">
      <c r="A223" s="28" t="s">
        <v>391</v>
      </c>
      <c r="B223" s="29">
        <v>345.98200000000003</v>
      </c>
      <c r="C223" s="29">
        <v>241.458</v>
      </c>
      <c r="D223" s="29">
        <f t="shared" si="6"/>
        <v>1.432886878877486</v>
      </c>
      <c r="E223" s="30">
        <v>8.7492599999999996E-5</v>
      </c>
      <c r="F223" s="28">
        <v>7.5199400000000001E-3</v>
      </c>
      <c r="G223" s="28" t="str">
        <f t="shared" si="7"/>
        <v>Up</v>
      </c>
      <c r="H223" s="28" t="s">
        <v>388</v>
      </c>
    </row>
    <row r="224" spans="1:8" x14ac:dyDescent="0.25">
      <c r="A224" s="28" t="s">
        <v>392</v>
      </c>
      <c r="B224" s="29">
        <v>2.8246500000000001</v>
      </c>
      <c r="C224" s="29">
        <v>5.5028500000000005</v>
      </c>
      <c r="D224" s="29">
        <f t="shared" si="6"/>
        <v>0.51330674105236374</v>
      </c>
      <c r="E224" s="30">
        <v>9.1881900000000005E-5</v>
      </c>
      <c r="F224" s="28">
        <v>7.7847899999999998E-3</v>
      </c>
      <c r="G224" s="28" t="str">
        <f t="shared" si="7"/>
        <v>Down</v>
      </c>
      <c r="H224" s="28" t="s">
        <v>393</v>
      </c>
    </row>
    <row r="225" spans="1:8" x14ac:dyDescent="0.25">
      <c r="A225" s="25" t="s">
        <v>394</v>
      </c>
      <c r="B225" s="26">
        <v>514.91300000000001</v>
      </c>
      <c r="C225" s="26">
        <v>361.46899999999999</v>
      </c>
      <c r="D225" s="26">
        <f t="shared" si="6"/>
        <v>1.4245011328772317</v>
      </c>
      <c r="E225" s="27">
        <v>9.3662900000000007E-5</v>
      </c>
      <c r="F225" s="25">
        <v>7.9075399999999994E-3</v>
      </c>
      <c r="G225" s="25" t="str">
        <f t="shared" si="7"/>
        <v>Up</v>
      </c>
      <c r="H225" s="25" t="s">
        <v>395</v>
      </c>
    </row>
    <row r="226" spans="1:8" x14ac:dyDescent="0.25">
      <c r="A226" s="25" t="s">
        <v>396</v>
      </c>
      <c r="B226" s="26">
        <v>98.571799999999996</v>
      </c>
      <c r="C226" s="26">
        <v>142.602</v>
      </c>
      <c r="D226" s="26">
        <f t="shared" si="6"/>
        <v>0.69123714954909465</v>
      </c>
      <c r="E226" s="27">
        <v>9.7716900000000006E-5</v>
      </c>
      <c r="F226" s="25">
        <v>8.2128300000000008E-3</v>
      </c>
      <c r="G226" s="25" t="str">
        <f t="shared" si="7"/>
        <v>Down</v>
      </c>
      <c r="H226" s="25" t="s">
        <v>397</v>
      </c>
    </row>
    <row r="227" spans="1:8" x14ac:dyDescent="0.25">
      <c r="A227" s="25" t="s">
        <v>398</v>
      </c>
      <c r="B227" s="26">
        <v>3.0634899999999998</v>
      </c>
      <c r="C227" s="26">
        <v>9.7245399999999993</v>
      </c>
      <c r="D227" s="26">
        <f t="shared" si="6"/>
        <v>0.31502672619990252</v>
      </c>
      <c r="E227" s="27">
        <v>9.9291900000000004E-5</v>
      </c>
      <c r="F227" s="25">
        <v>8.2945299999999996E-3</v>
      </c>
      <c r="G227" s="25" t="str">
        <f t="shared" si="7"/>
        <v>Down</v>
      </c>
      <c r="H227" s="25" t="s">
        <v>399</v>
      </c>
    </row>
    <row r="228" spans="1:8" x14ac:dyDescent="0.25">
      <c r="A228" s="25" t="s">
        <v>400</v>
      </c>
      <c r="B228" s="26">
        <v>1.0446299999999999</v>
      </c>
      <c r="C228" s="26">
        <v>3.3631199999999999</v>
      </c>
      <c r="D228" s="26">
        <f t="shared" si="6"/>
        <v>0.31061335902376364</v>
      </c>
      <c r="E228" s="25">
        <v>1.0362E-4</v>
      </c>
      <c r="F228" s="25">
        <v>8.6257799999999996E-3</v>
      </c>
      <c r="G228" s="25" t="str">
        <f t="shared" si="7"/>
        <v>Down</v>
      </c>
      <c r="H228" s="25" t="s">
        <v>401</v>
      </c>
    </row>
    <row r="229" spans="1:8" x14ac:dyDescent="0.25">
      <c r="A229" s="25" t="s">
        <v>402</v>
      </c>
      <c r="B229" s="26">
        <v>77.246399999999994</v>
      </c>
      <c r="C229" s="26">
        <v>53.605499999999999</v>
      </c>
      <c r="D229" s="26">
        <f t="shared" si="6"/>
        <v>1.4410163136245346</v>
      </c>
      <c r="E229" s="25">
        <v>1.0695400000000001E-4</v>
      </c>
      <c r="F229" s="25">
        <v>8.872370000000001E-3</v>
      </c>
      <c r="G229" s="25" t="str">
        <f t="shared" si="7"/>
        <v>Up</v>
      </c>
      <c r="H229" s="25" t="s">
        <v>403</v>
      </c>
    </row>
    <row r="230" spans="1:8" x14ac:dyDescent="0.25">
      <c r="A230" s="25" t="s">
        <v>404</v>
      </c>
      <c r="B230" s="26">
        <v>11.2859</v>
      </c>
      <c r="C230" s="26">
        <v>21.381</v>
      </c>
      <c r="D230" s="26">
        <f t="shared" si="6"/>
        <v>0.52784715401524718</v>
      </c>
      <c r="E230" s="25">
        <v>1.09844E-4</v>
      </c>
      <c r="F230" s="25">
        <v>9.0804700000000002E-3</v>
      </c>
      <c r="G230" s="25" t="str">
        <f t="shared" si="7"/>
        <v>Down</v>
      </c>
      <c r="H230" s="25" t="s">
        <v>405</v>
      </c>
    </row>
    <row r="231" spans="1:8" x14ac:dyDescent="0.25">
      <c r="A231" s="25" t="s">
        <v>406</v>
      </c>
      <c r="B231" s="26">
        <v>13.012700000000001</v>
      </c>
      <c r="C231" s="26">
        <v>21.322500000000002</v>
      </c>
      <c r="D231" s="26">
        <f t="shared" si="6"/>
        <v>0.61028022042443431</v>
      </c>
      <c r="E231" s="25">
        <v>1.1081700000000001E-4</v>
      </c>
      <c r="F231" s="25">
        <v>9.1291999999999988E-3</v>
      </c>
      <c r="G231" s="25" t="str">
        <f t="shared" si="7"/>
        <v>Down</v>
      </c>
      <c r="H231" s="25" t="s">
        <v>407</v>
      </c>
    </row>
    <row r="232" spans="1:8" x14ac:dyDescent="0.25">
      <c r="A232" s="25" t="s">
        <v>408</v>
      </c>
      <c r="B232" s="26">
        <v>4.6421700000000001</v>
      </c>
      <c r="C232" s="26">
        <v>9.9354300000000002</v>
      </c>
      <c r="D232" s="26">
        <f t="shared" si="6"/>
        <v>0.46723392948266962</v>
      </c>
      <c r="E232" s="25">
        <v>1.12386E-4</v>
      </c>
      <c r="F232" s="25">
        <v>9.1947599999999997E-3</v>
      </c>
      <c r="G232" s="25" t="str">
        <f t="shared" si="7"/>
        <v>Down</v>
      </c>
      <c r="H232" s="25" t="s">
        <v>409</v>
      </c>
    </row>
    <row r="233" spans="1:8" x14ac:dyDescent="0.25">
      <c r="A233" s="25" t="s">
        <v>410</v>
      </c>
      <c r="B233" s="26">
        <v>460.45600000000002</v>
      </c>
      <c r="C233" s="26">
        <v>309.97199999999998</v>
      </c>
      <c r="D233" s="26">
        <f t="shared" si="6"/>
        <v>1.485476107519389</v>
      </c>
      <c r="E233" s="25">
        <v>1.1366600000000001E-4</v>
      </c>
      <c r="F233" s="25">
        <v>9.2676600000000005E-3</v>
      </c>
      <c r="G233" s="25" t="str">
        <f t="shared" si="7"/>
        <v>Up</v>
      </c>
      <c r="H233" s="25" t="s">
        <v>43</v>
      </c>
    </row>
    <row r="234" spans="1:8" x14ac:dyDescent="0.25">
      <c r="A234" s="25" t="s">
        <v>411</v>
      </c>
      <c r="B234" s="26">
        <v>7.9054599999999997</v>
      </c>
      <c r="C234" s="26">
        <v>14.269</v>
      </c>
      <c r="D234" s="26">
        <f t="shared" si="6"/>
        <v>0.55403041558623589</v>
      </c>
      <c r="E234" s="25">
        <v>1.14121E-4</v>
      </c>
      <c r="F234" s="25">
        <v>9.2730299999999998E-3</v>
      </c>
      <c r="G234" s="25" t="str">
        <f t="shared" si="7"/>
        <v>Down</v>
      </c>
      <c r="H234" s="25" t="s">
        <v>412</v>
      </c>
    </row>
    <row r="235" spans="1:8" x14ac:dyDescent="0.25">
      <c r="A235" s="25" t="s">
        <v>413</v>
      </c>
      <c r="B235" s="26">
        <v>28.754799999999999</v>
      </c>
      <c r="C235" s="26">
        <v>16.467300000000002</v>
      </c>
      <c r="D235" s="26">
        <f t="shared" si="6"/>
        <v>1.7461757543738194</v>
      </c>
      <c r="E235" s="25">
        <v>1.1619100000000001E-4</v>
      </c>
      <c r="F235" s="25">
        <v>9.4091399999999999E-3</v>
      </c>
      <c r="G235" s="25" t="str">
        <f t="shared" si="7"/>
        <v>Up</v>
      </c>
      <c r="H235" s="25" t="s">
        <v>414</v>
      </c>
    </row>
    <row r="236" spans="1:8" x14ac:dyDescent="0.25">
      <c r="A236" s="25" t="s">
        <v>415</v>
      </c>
      <c r="B236" s="26">
        <v>81.590299999999999</v>
      </c>
      <c r="C236" s="26">
        <v>56.1631</v>
      </c>
      <c r="D236" s="26">
        <f t="shared" si="6"/>
        <v>1.4527385418539931</v>
      </c>
      <c r="E236" s="25">
        <v>1.17713E-4</v>
      </c>
      <c r="F236" s="25">
        <v>9.5000299999999996E-3</v>
      </c>
      <c r="G236" s="25" t="str">
        <f t="shared" si="7"/>
        <v>Up</v>
      </c>
      <c r="H236" s="25" t="s">
        <v>416</v>
      </c>
    </row>
    <row r="237" spans="1:8" x14ac:dyDescent="0.25">
      <c r="A237" s="25" t="s">
        <v>417</v>
      </c>
      <c r="B237" s="26">
        <v>0.95467199999999997</v>
      </c>
      <c r="C237" s="26">
        <v>0.148727</v>
      </c>
      <c r="D237" s="26">
        <f t="shared" si="6"/>
        <v>6.4189555359820343</v>
      </c>
      <c r="E237" s="25">
        <v>1.1911800000000001E-4</v>
      </c>
      <c r="F237" s="25">
        <v>9.5809499999999995E-3</v>
      </c>
      <c r="G237" s="25" t="str">
        <f t="shared" si="7"/>
        <v>Up</v>
      </c>
      <c r="H237" s="25" t="s">
        <v>418</v>
      </c>
    </row>
    <row r="238" spans="1:8" x14ac:dyDescent="0.25">
      <c r="A238" s="25" t="s">
        <v>419</v>
      </c>
      <c r="B238" s="26">
        <v>60.522300000000001</v>
      </c>
      <c r="C238" s="26">
        <v>88.556799999999996</v>
      </c>
      <c r="D238" s="26">
        <f t="shared" si="6"/>
        <v>0.68342916636554174</v>
      </c>
      <c r="E238" s="25">
        <v>1.21285E-4</v>
      </c>
      <c r="F238" s="25">
        <v>9.7000100000000002E-3</v>
      </c>
      <c r="G238" s="25" t="str">
        <f t="shared" si="7"/>
        <v>Down</v>
      </c>
      <c r="H238" s="25" t="s">
        <v>420</v>
      </c>
    </row>
    <row r="239" spans="1:8" x14ac:dyDescent="0.25">
      <c r="A239" s="25" t="s">
        <v>421</v>
      </c>
      <c r="B239" s="26">
        <v>1.7942200000000001</v>
      </c>
      <c r="C239" s="26">
        <v>4.9069000000000003</v>
      </c>
      <c r="D239" s="26">
        <f t="shared" si="6"/>
        <v>0.36565244859279789</v>
      </c>
      <c r="E239" s="25">
        <v>1.2141300000000001E-4</v>
      </c>
      <c r="F239" s="25">
        <v>9.7000100000000002E-3</v>
      </c>
      <c r="G239" s="25" t="str">
        <f t="shared" si="7"/>
        <v>Down</v>
      </c>
      <c r="H239" s="25" t="s">
        <v>422</v>
      </c>
    </row>
    <row r="240" spans="1:8" x14ac:dyDescent="0.25">
      <c r="A240" s="25" t="s">
        <v>423</v>
      </c>
      <c r="B240" s="26">
        <v>6.5620599999999998</v>
      </c>
      <c r="C240" s="26">
        <v>11.901</v>
      </c>
      <c r="D240" s="26">
        <f t="shared" si="6"/>
        <v>0.55138727837996804</v>
      </c>
      <c r="E240" s="25">
        <v>1.2204900000000001E-4</v>
      </c>
      <c r="F240" s="25">
        <v>9.71816E-3</v>
      </c>
      <c r="G240" s="25" t="str">
        <f t="shared" si="7"/>
        <v>Down</v>
      </c>
      <c r="H240" s="25" t="s">
        <v>148</v>
      </c>
    </row>
    <row r="241" spans="1:8" x14ac:dyDescent="0.25">
      <c r="A241" s="25" t="s">
        <v>424</v>
      </c>
      <c r="B241" s="26">
        <v>2.782</v>
      </c>
      <c r="C241" s="26">
        <v>6.1458500000000003</v>
      </c>
      <c r="D241" s="26">
        <f t="shared" si="6"/>
        <v>0.45266317921849702</v>
      </c>
      <c r="E241" s="25">
        <v>1.2384400000000002E-4</v>
      </c>
      <c r="F241" s="25">
        <v>9.8114399999999994E-3</v>
      </c>
      <c r="G241" s="25" t="str">
        <f t="shared" si="7"/>
        <v>Down</v>
      </c>
      <c r="H241" s="25" t="s">
        <v>425</v>
      </c>
    </row>
    <row r="242" spans="1:8" x14ac:dyDescent="0.25">
      <c r="A242" s="28" t="s">
        <v>426</v>
      </c>
      <c r="B242" s="29">
        <v>16.509699999999999</v>
      </c>
      <c r="C242" s="29">
        <v>6.0921799999999999</v>
      </c>
      <c r="D242" s="29">
        <f t="shared" si="6"/>
        <v>2.709982305184679</v>
      </c>
      <c r="E242" s="28">
        <v>1.2404400000000002E-4</v>
      </c>
      <c r="F242" s="28">
        <v>9.8114399999999994E-3</v>
      </c>
      <c r="G242" s="28" t="str">
        <f t="shared" si="7"/>
        <v>Up</v>
      </c>
      <c r="H242" s="28" t="s">
        <v>9</v>
      </c>
    </row>
    <row r="243" spans="1:8" x14ac:dyDescent="0.25">
      <c r="A243" s="25" t="s">
        <v>427</v>
      </c>
      <c r="B243" s="26">
        <v>5.6104900000000004</v>
      </c>
      <c r="C243" s="26">
        <v>2.8927100000000001</v>
      </c>
      <c r="D243" s="26">
        <f t="shared" si="6"/>
        <v>1.9395272944747313</v>
      </c>
      <c r="E243" s="25">
        <v>1.28298E-4</v>
      </c>
      <c r="F243" s="25">
        <v>1.0111E-2</v>
      </c>
      <c r="G243" s="25" t="str">
        <f t="shared" si="7"/>
        <v>Up</v>
      </c>
      <c r="H243" s="25" t="s">
        <v>428</v>
      </c>
    </row>
    <row r="244" spans="1:8" x14ac:dyDescent="0.25">
      <c r="A244" s="28" t="s">
        <v>429</v>
      </c>
      <c r="B244" s="29">
        <v>1.6612</v>
      </c>
      <c r="C244" s="29">
        <v>0.200985</v>
      </c>
      <c r="D244" s="29">
        <f t="shared" si="6"/>
        <v>8.2652934298579499</v>
      </c>
      <c r="E244" s="28">
        <v>1.2888800000000002E-4</v>
      </c>
      <c r="F244" s="28">
        <v>1.0111E-2</v>
      </c>
      <c r="G244" s="28" t="str">
        <f t="shared" si="7"/>
        <v>Up</v>
      </c>
      <c r="H244" s="28" t="s">
        <v>265</v>
      </c>
    </row>
    <row r="245" spans="1:8" x14ac:dyDescent="0.25">
      <c r="A245" s="28" t="s">
        <v>430</v>
      </c>
      <c r="B245" s="29">
        <v>7.5325899999999999</v>
      </c>
      <c r="C245" s="29">
        <v>3.1524399999999999</v>
      </c>
      <c r="D245" s="29">
        <f t="shared" si="6"/>
        <v>2.3894475390491174</v>
      </c>
      <c r="E245" s="28">
        <v>1.2910600000000001E-4</v>
      </c>
      <c r="F245" s="28">
        <v>1.0111E-2</v>
      </c>
      <c r="G245" s="28" t="str">
        <f t="shared" si="7"/>
        <v>Up</v>
      </c>
      <c r="H245" s="28" t="s">
        <v>431</v>
      </c>
    </row>
    <row r="246" spans="1:8" x14ac:dyDescent="0.25">
      <c r="A246" s="25" t="s">
        <v>432</v>
      </c>
      <c r="B246" s="26">
        <v>74.994799999999998</v>
      </c>
      <c r="C246" s="26">
        <v>110.062</v>
      </c>
      <c r="D246" s="26">
        <f t="shared" si="6"/>
        <v>0.68138685468190652</v>
      </c>
      <c r="E246" s="25">
        <v>1.31259E-4</v>
      </c>
      <c r="F246" s="25">
        <v>1.0245899999999999E-2</v>
      </c>
      <c r="G246" s="25" t="str">
        <f t="shared" si="7"/>
        <v>Down</v>
      </c>
      <c r="H246" s="25" t="s">
        <v>69</v>
      </c>
    </row>
    <row r="247" spans="1:8" x14ac:dyDescent="0.25">
      <c r="A247" s="25" t="s">
        <v>433</v>
      </c>
      <c r="B247" s="26">
        <v>70.206299999999999</v>
      </c>
      <c r="C247" s="26">
        <v>100.79600000000001</v>
      </c>
      <c r="D247" s="26">
        <f t="shared" si="6"/>
        <v>0.69651871105996266</v>
      </c>
      <c r="E247" s="25">
        <v>1.3630200000000001E-4</v>
      </c>
      <c r="F247" s="25">
        <v>1.0604899999999999E-2</v>
      </c>
      <c r="G247" s="25" t="str">
        <f t="shared" si="7"/>
        <v>Down</v>
      </c>
      <c r="H247" s="25" t="s">
        <v>434</v>
      </c>
    </row>
    <row r="248" spans="1:8" x14ac:dyDescent="0.25">
      <c r="A248" s="28" t="s">
        <v>435</v>
      </c>
      <c r="B248" s="29">
        <v>4.0042</v>
      </c>
      <c r="C248" s="29">
        <v>2.1421000000000001</v>
      </c>
      <c r="D248" s="29">
        <f t="shared" si="6"/>
        <v>1.869287148125671</v>
      </c>
      <c r="E248" s="28">
        <v>1.3736800000000002E-4</v>
      </c>
      <c r="F248" s="28">
        <v>1.06529E-2</v>
      </c>
      <c r="G248" s="28" t="str">
        <f t="shared" si="7"/>
        <v>Up</v>
      </c>
      <c r="H248" s="28" t="s">
        <v>436</v>
      </c>
    </row>
    <row r="249" spans="1:8" x14ac:dyDescent="0.25">
      <c r="A249" s="28" t="s">
        <v>437</v>
      </c>
      <c r="B249" s="29">
        <v>1.6493200000000001</v>
      </c>
      <c r="C249" s="29">
        <v>0.16274000000000002</v>
      </c>
      <c r="D249" s="29">
        <f t="shared" si="6"/>
        <v>10.134693375937077</v>
      </c>
      <c r="E249" s="28">
        <v>1.4310200000000001E-4</v>
      </c>
      <c r="F249" s="28">
        <v>1.10616E-2</v>
      </c>
      <c r="G249" s="28" t="str">
        <f t="shared" si="7"/>
        <v>Up</v>
      </c>
      <c r="H249" s="28" t="s">
        <v>213</v>
      </c>
    </row>
    <row r="250" spans="1:8" x14ac:dyDescent="0.25">
      <c r="A250" s="28" t="s">
        <v>438</v>
      </c>
      <c r="B250" s="29">
        <v>18.093800000000002</v>
      </c>
      <c r="C250" s="29">
        <v>10.8178</v>
      </c>
      <c r="D250" s="29">
        <f t="shared" si="6"/>
        <v>1.6725951672243895</v>
      </c>
      <c r="E250" s="28">
        <v>1.4586700000000002E-4</v>
      </c>
      <c r="F250" s="28">
        <v>1.12026E-2</v>
      </c>
      <c r="G250" s="28" t="str">
        <f t="shared" si="7"/>
        <v>Up</v>
      </c>
      <c r="H250" s="28" t="s">
        <v>176</v>
      </c>
    </row>
    <row r="251" spans="1:8" x14ac:dyDescent="0.25">
      <c r="A251" s="25" t="s">
        <v>439</v>
      </c>
      <c r="B251" s="26">
        <v>33.385399999999997</v>
      </c>
      <c r="C251" s="26">
        <v>22.7378</v>
      </c>
      <c r="D251" s="26">
        <f t="shared" si="6"/>
        <v>1.4682774938648417</v>
      </c>
      <c r="E251" s="25">
        <v>1.47961E-4</v>
      </c>
      <c r="F251" s="25">
        <v>1.12905E-2</v>
      </c>
      <c r="G251" s="25" t="str">
        <f t="shared" si="7"/>
        <v>Up</v>
      </c>
      <c r="H251" s="25" t="s">
        <v>440</v>
      </c>
    </row>
    <row r="252" spans="1:8" x14ac:dyDescent="0.25">
      <c r="A252" s="28" t="s">
        <v>441</v>
      </c>
      <c r="B252" s="29">
        <v>21.341000000000001</v>
      </c>
      <c r="C252" s="29">
        <v>13.7148</v>
      </c>
      <c r="D252" s="29">
        <f t="shared" si="6"/>
        <v>1.5560562312246624</v>
      </c>
      <c r="E252" s="28">
        <v>1.5012100000000002E-4</v>
      </c>
      <c r="F252" s="28">
        <v>1.14188E-2</v>
      </c>
      <c r="G252" s="28" t="str">
        <f t="shared" si="7"/>
        <v>Up</v>
      </c>
      <c r="H252" s="28" t="s">
        <v>442</v>
      </c>
    </row>
    <row r="253" spans="1:8" x14ac:dyDescent="0.25">
      <c r="A253" s="28" t="s">
        <v>443</v>
      </c>
      <c r="B253" s="29">
        <v>4.8051200000000005</v>
      </c>
      <c r="C253" s="29">
        <v>10.716100000000001</v>
      </c>
      <c r="D253" s="29">
        <f t="shared" si="6"/>
        <v>0.44840193727195532</v>
      </c>
      <c r="E253" s="28">
        <v>1.6113100000000001E-4</v>
      </c>
      <c r="F253" s="28">
        <v>1.2101599999999999E-2</v>
      </c>
      <c r="G253" s="28" t="str">
        <f t="shared" si="7"/>
        <v>Down</v>
      </c>
      <c r="H253" s="28" t="s">
        <v>444</v>
      </c>
    </row>
    <row r="254" spans="1:8" x14ac:dyDescent="0.25">
      <c r="A254" s="25" t="s">
        <v>445</v>
      </c>
      <c r="B254" s="26">
        <v>2.9535400000000003</v>
      </c>
      <c r="C254" s="26">
        <v>0.1353</v>
      </c>
      <c r="D254" s="26">
        <f t="shared" si="6"/>
        <v>21.829563932002959</v>
      </c>
      <c r="E254" s="25">
        <v>1.6782600000000002E-4</v>
      </c>
      <c r="F254" s="25">
        <v>1.2486199999999999E-2</v>
      </c>
      <c r="G254" s="25" t="str">
        <f t="shared" si="7"/>
        <v>Up</v>
      </c>
      <c r="H254" s="25" t="s">
        <v>446</v>
      </c>
    </row>
    <row r="255" spans="1:8" x14ac:dyDescent="0.25">
      <c r="A255" s="25" t="s">
        <v>447</v>
      </c>
      <c r="B255" s="26">
        <v>7.9174899999999999</v>
      </c>
      <c r="C255" s="26">
        <v>4.6589499999999999</v>
      </c>
      <c r="D255" s="26">
        <f t="shared" si="6"/>
        <v>1.6994151042616898</v>
      </c>
      <c r="E255" s="25">
        <v>1.77591E-4</v>
      </c>
      <c r="F255" s="25">
        <v>1.3093899999999999E-2</v>
      </c>
      <c r="G255" s="25" t="str">
        <f t="shared" si="7"/>
        <v>Up</v>
      </c>
      <c r="H255" s="25" t="s">
        <v>448</v>
      </c>
    </row>
    <row r="256" spans="1:8" x14ac:dyDescent="0.25">
      <c r="A256" s="25" t="s">
        <v>449</v>
      </c>
      <c r="B256" s="26">
        <v>7.1912000000000003</v>
      </c>
      <c r="C256" s="26">
        <v>12.420199999999999</v>
      </c>
      <c r="D256" s="26">
        <f t="shared" si="6"/>
        <v>0.57899228675866743</v>
      </c>
      <c r="E256" s="25">
        <v>1.7764300000000001E-4</v>
      </c>
      <c r="F256" s="25">
        <v>1.3093899999999999E-2</v>
      </c>
      <c r="G256" s="25" t="str">
        <f t="shared" si="7"/>
        <v>Down</v>
      </c>
      <c r="H256" s="25" t="s">
        <v>213</v>
      </c>
    </row>
    <row r="257" spans="1:8" x14ac:dyDescent="0.25">
      <c r="A257" s="25" t="s">
        <v>450</v>
      </c>
      <c r="B257" s="26">
        <v>3.1391800000000001</v>
      </c>
      <c r="C257" s="26">
        <v>7.0029199999999996</v>
      </c>
      <c r="D257" s="26">
        <f t="shared" si="6"/>
        <v>0.44826729421441347</v>
      </c>
      <c r="E257" s="25">
        <v>1.8304200000000001E-4</v>
      </c>
      <c r="F257" s="25">
        <v>1.3450199999999999E-2</v>
      </c>
      <c r="G257" s="25" t="str">
        <f t="shared" si="7"/>
        <v>Down</v>
      </c>
      <c r="H257" s="25" t="s">
        <v>451</v>
      </c>
    </row>
    <row r="258" spans="1:8" x14ac:dyDescent="0.25">
      <c r="A258" s="25" t="s">
        <v>452</v>
      </c>
      <c r="B258" s="26">
        <v>10.5701</v>
      </c>
      <c r="C258" s="26">
        <v>17.742899999999999</v>
      </c>
      <c r="D258" s="26">
        <f t="shared" ref="D258:D321" si="8">B258/C258</f>
        <v>0.59573688630381738</v>
      </c>
      <c r="E258" s="25">
        <v>1.8450500000000001E-4</v>
      </c>
      <c r="F258" s="25">
        <v>1.3516E-2</v>
      </c>
      <c r="G258" s="25" t="str">
        <f t="shared" ref="G258:G321" si="9">IF(D258&gt;1,"Up","Down")</f>
        <v>Down</v>
      </c>
      <c r="H258" s="25" t="s">
        <v>453</v>
      </c>
    </row>
    <row r="259" spans="1:8" x14ac:dyDescent="0.25">
      <c r="A259" s="25" t="s">
        <v>454</v>
      </c>
      <c r="B259" s="26">
        <v>6.5915999999999997</v>
      </c>
      <c r="C259" s="26">
        <v>3.7922000000000002</v>
      </c>
      <c r="D259" s="26">
        <f t="shared" si="8"/>
        <v>1.7381994620536889</v>
      </c>
      <c r="E259" s="25">
        <v>1.8676600000000002E-4</v>
      </c>
      <c r="F259" s="25">
        <v>1.3639699999999999E-2</v>
      </c>
      <c r="G259" s="25" t="str">
        <f t="shared" si="9"/>
        <v>Up</v>
      </c>
      <c r="H259" s="25" t="s">
        <v>455</v>
      </c>
    </row>
    <row r="260" spans="1:8" x14ac:dyDescent="0.25">
      <c r="A260" s="25" t="s">
        <v>456</v>
      </c>
      <c r="B260" s="26">
        <v>22.155100000000001</v>
      </c>
      <c r="C260" s="26">
        <v>12.3713</v>
      </c>
      <c r="D260" s="26">
        <f t="shared" si="8"/>
        <v>1.7908465561420386</v>
      </c>
      <c r="E260" s="25">
        <v>1.8746E-4</v>
      </c>
      <c r="F260" s="25">
        <v>1.36484E-2</v>
      </c>
      <c r="G260" s="25" t="str">
        <f t="shared" si="9"/>
        <v>Up</v>
      </c>
      <c r="H260" s="25" t="s">
        <v>457</v>
      </c>
    </row>
    <row r="261" spans="1:8" x14ac:dyDescent="0.25">
      <c r="A261" s="25" t="s">
        <v>458</v>
      </c>
      <c r="B261" s="26">
        <v>55.443300000000001</v>
      </c>
      <c r="C261" s="26">
        <v>79.557900000000004</v>
      </c>
      <c r="D261" s="26">
        <f t="shared" si="8"/>
        <v>0.69689245191238081</v>
      </c>
      <c r="E261" s="25">
        <v>1.8897E-4</v>
      </c>
      <c r="F261" s="25">
        <v>1.37164E-2</v>
      </c>
      <c r="G261" s="25" t="str">
        <f t="shared" si="9"/>
        <v>Down</v>
      </c>
      <c r="H261" s="25" t="s">
        <v>459</v>
      </c>
    </row>
    <row r="262" spans="1:8" x14ac:dyDescent="0.25">
      <c r="A262" s="25" t="s">
        <v>460</v>
      </c>
      <c r="B262" s="26">
        <v>0.85946800000000001</v>
      </c>
      <c r="C262" s="26">
        <v>3.8998699999999999</v>
      </c>
      <c r="D262" s="26">
        <f t="shared" si="8"/>
        <v>0.22038375638162297</v>
      </c>
      <c r="E262" s="25">
        <v>1.9486500000000001E-4</v>
      </c>
      <c r="F262" s="25">
        <v>1.4058599999999999E-2</v>
      </c>
      <c r="G262" s="25" t="str">
        <f t="shared" si="9"/>
        <v>Down</v>
      </c>
      <c r="H262" s="25" t="s">
        <v>69</v>
      </c>
    </row>
    <row r="263" spans="1:8" x14ac:dyDescent="0.25">
      <c r="A263" s="25" t="s">
        <v>461</v>
      </c>
      <c r="B263" s="26">
        <v>63.2517</v>
      </c>
      <c r="C263" s="26">
        <v>44.788200000000003</v>
      </c>
      <c r="D263" s="26">
        <f t="shared" si="8"/>
        <v>1.4122402775731107</v>
      </c>
      <c r="E263" s="25">
        <v>2.02074E-4</v>
      </c>
      <c r="F263" s="25">
        <v>1.4534699999999999E-2</v>
      </c>
      <c r="G263" s="25" t="str">
        <f t="shared" si="9"/>
        <v>Up</v>
      </c>
      <c r="H263" s="25" t="s">
        <v>19</v>
      </c>
    </row>
    <row r="264" spans="1:8" x14ac:dyDescent="0.25">
      <c r="A264" s="25" t="s">
        <v>462</v>
      </c>
      <c r="B264" s="26">
        <v>32.844799999999999</v>
      </c>
      <c r="C264" s="26">
        <v>20.864000000000001</v>
      </c>
      <c r="D264" s="26">
        <f t="shared" si="8"/>
        <v>1.5742331288343558</v>
      </c>
      <c r="E264" s="25">
        <v>2.1444900000000002E-4</v>
      </c>
      <c r="F264" s="25">
        <v>1.5378299999999999E-2</v>
      </c>
      <c r="G264" s="25" t="str">
        <f t="shared" si="9"/>
        <v>Up</v>
      </c>
      <c r="H264" s="25" t="s">
        <v>463</v>
      </c>
    </row>
    <row r="265" spans="1:8" x14ac:dyDescent="0.25">
      <c r="A265" s="25" t="s">
        <v>464</v>
      </c>
      <c r="B265" s="26">
        <v>5.44076</v>
      </c>
      <c r="C265" s="26">
        <v>9.8159399999999994</v>
      </c>
      <c r="D265" s="26">
        <f t="shared" si="8"/>
        <v>0.55427804163432137</v>
      </c>
      <c r="E265" s="25">
        <v>2.1798999999999999E-4</v>
      </c>
      <c r="F265" s="25">
        <v>1.55853E-2</v>
      </c>
      <c r="G265" s="25" t="str">
        <f t="shared" si="9"/>
        <v>Down</v>
      </c>
      <c r="H265" s="25" t="s">
        <v>465</v>
      </c>
    </row>
    <row r="266" spans="1:8" x14ac:dyDescent="0.25">
      <c r="A266" s="25" t="s">
        <v>466</v>
      </c>
      <c r="B266" s="26">
        <v>5.0625900000000001</v>
      </c>
      <c r="C266" s="26">
        <v>2.0066999999999999</v>
      </c>
      <c r="D266" s="26">
        <f t="shared" si="8"/>
        <v>2.522843474360891</v>
      </c>
      <c r="E266" s="25">
        <v>2.1955100000000001E-4</v>
      </c>
      <c r="F266" s="25">
        <v>1.5649899999999998E-2</v>
      </c>
      <c r="G266" s="25" t="str">
        <f t="shared" si="9"/>
        <v>Up</v>
      </c>
      <c r="H266" s="25" t="s">
        <v>331</v>
      </c>
    </row>
    <row r="267" spans="1:8" x14ac:dyDescent="0.25">
      <c r="A267" s="25" t="s">
        <v>467</v>
      </c>
      <c r="B267" s="26">
        <v>32.762300000000003</v>
      </c>
      <c r="C267" s="26">
        <v>52.183999999999997</v>
      </c>
      <c r="D267" s="26">
        <f t="shared" si="8"/>
        <v>0.62782270427717313</v>
      </c>
      <c r="E267" s="25">
        <v>2.2180600000000001E-4</v>
      </c>
      <c r="F267" s="25">
        <v>1.57634E-2</v>
      </c>
      <c r="G267" s="25" t="str">
        <f t="shared" si="9"/>
        <v>Down</v>
      </c>
      <c r="H267" s="25" t="s">
        <v>468</v>
      </c>
    </row>
    <row r="268" spans="1:8" x14ac:dyDescent="0.25">
      <c r="A268" s="25" t="s">
        <v>469</v>
      </c>
      <c r="B268" s="26">
        <v>95.248900000000006</v>
      </c>
      <c r="C268" s="26">
        <v>67.7697</v>
      </c>
      <c r="D268" s="26">
        <f t="shared" si="8"/>
        <v>1.4054791448095536</v>
      </c>
      <c r="E268" s="25">
        <v>2.2771500000000002E-4</v>
      </c>
      <c r="F268" s="25">
        <v>1.6087299999999999E-2</v>
      </c>
      <c r="G268" s="25" t="str">
        <f t="shared" si="9"/>
        <v>Up</v>
      </c>
      <c r="H268" s="25" t="s">
        <v>470</v>
      </c>
    </row>
    <row r="269" spans="1:8" x14ac:dyDescent="0.25">
      <c r="A269" s="25" t="s">
        <v>471</v>
      </c>
      <c r="B269" s="26">
        <v>59.172499999999999</v>
      </c>
      <c r="C269" s="26">
        <v>37.237499999999997</v>
      </c>
      <c r="D269" s="26">
        <f t="shared" si="8"/>
        <v>1.5890567304464587</v>
      </c>
      <c r="E269" s="25">
        <v>2.2919999999999999E-4</v>
      </c>
      <c r="F269" s="25">
        <v>1.61444E-2</v>
      </c>
      <c r="G269" s="25" t="str">
        <f t="shared" si="9"/>
        <v>Up</v>
      </c>
      <c r="H269" s="25" t="s">
        <v>472</v>
      </c>
    </row>
    <row r="270" spans="1:8" x14ac:dyDescent="0.25">
      <c r="A270" s="25" t="s">
        <v>473</v>
      </c>
      <c r="B270" s="26">
        <v>2.6259700000000001</v>
      </c>
      <c r="C270" s="26">
        <v>5.2107400000000004</v>
      </c>
      <c r="D270" s="26">
        <f t="shared" si="8"/>
        <v>0.50395337322530009</v>
      </c>
      <c r="E270" s="25">
        <v>2.3033100000000001E-4</v>
      </c>
      <c r="F270" s="25">
        <v>1.6145699999999999E-2</v>
      </c>
      <c r="G270" s="25" t="str">
        <f t="shared" si="9"/>
        <v>Down</v>
      </c>
      <c r="H270" s="25" t="s">
        <v>474</v>
      </c>
    </row>
    <row r="271" spans="1:8" x14ac:dyDescent="0.25">
      <c r="A271" s="25" t="s">
        <v>475</v>
      </c>
      <c r="B271" s="26">
        <v>282.56099999999998</v>
      </c>
      <c r="C271" s="26">
        <v>202.42099999999999</v>
      </c>
      <c r="D271" s="26">
        <f t="shared" si="8"/>
        <v>1.3959075392375297</v>
      </c>
      <c r="E271" s="25">
        <v>2.3057600000000002E-4</v>
      </c>
      <c r="F271" s="25">
        <v>1.6145699999999999E-2</v>
      </c>
      <c r="G271" s="25" t="str">
        <f t="shared" si="9"/>
        <v>Up</v>
      </c>
      <c r="H271" s="25" t="s">
        <v>476</v>
      </c>
    </row>
    <row r="272" spans="1:8" x14ac:dyDescent="0.25">
      <c r="A272" s="25" t="s">
        <v>477</v>
      </c>
      <c r="B272" s="26">
        <v>0.66544399999999992</v>
      </c>
      <c r="C272" s="26">
        <v>2.4252199999999999</v>
      </c>
      <c r="D272" s="26">
        <f t="shared" si="8"/>
        <v>0.27438500424703738</v>
      </c>
      <c r="E272" s="25">
        <v>2.3170500000000002E-4</v>
      </c>
      <c r="F272" s="25">
        <v>1.6177299999999999E-2</v>
      </c>
      <c r="G272" s="25" t="str">
        <f t="shared" si="9"/>
        <v>Down</v>
      </c>
      <c r="H272" s="25" t="s">
        <v>17</v>
      </c>
    </row>
    <row r="273" spans="1:8" x14ac:dyDescent="0.25">
      <c r="A273" s="25" t="s">
        <v>478</v>
      </c>
      <c r="B273" s="26">
        <v>4.2814399999999999</v>
      </c>
      <c r="C273" s="26">
        <v>2.2092399999999999</v>
      </c>
      <c r="D273" s="26">
        <f t="shared" si="8"/>
        <v>1.9379696185113433</v>
      </c>
      <c r="E273" s="25">
        <v>2.4671400000000004E-4</v>
      </c>
      <c r="F273" s="25">
        <v>1.70749E-2</v>
      </c>
      <c r="G273" s="25" t="str">
        <f t="shared" si="9"/>
        <v>Up</v>
      </c>
      <c r="H273" s="25" t="s">
        <v>479</v>
      </c>
    </row>
    <row r="274" spans="1:8" x14ac:dyDescent="0.25">
      <c r="A274" s="25" t="s">
        <v>480</v>
      </c>
      <c r="B274" s="26">
        <v>52.635599999999997</v>
      </c>
      <c r="C274" s="26">
        <v>75.736999999999995</v>
      </c>
      <c r="D274" s="26">
        <f t="shared" si="8"/>
        <v>0.69497867620845821</v>
      </c>
      <c r="E274" s="25">
        <v>2.4874000000000001E-4</v>
      </c>
      <c r="F274" s="25">
        <v>1.7165199999999999E-2</v>
      </c>
      <c r="G274" s="25" t="str">
        <f t="shared" si="9"/>
        <v>Down</v>
      </c>
      <c r="H274" s="25" t="s">
        <v>481</v>
      </c>
    </row>
    <row r="275" spans="1:8" x14ac:dyDescent="0.25">
      <c r="A275" s="25" t="s">
        <v>482</v>
      </c>
      <c r="B275" s="26">
        <v>0.31079499999999999</v>
      </c>
      <c r="C275" s="26">
        <v>2.0687000000000002</v>
      </c>
      <c r="D275" s="26">
        <f t="shared" si="8"/>
        <v>0.15023686373084544</v>
      </c>
      <c r="E275" s="25">
        <v>2.5711500000000003E-4</v>
      </c>
      <c r="F275" s="25">
        <v>1.76919E-2</v>
      </c>
      <c r="G275" s="25" t="str">
        <f t="shared" si="9"/>
        <v>Down</v>
      </c>
      <c r="H275" s="25" t="s">
        <v>114</v>
      </c>
    </row>
    <row r="276" spans="1:8" x14ac:dyDescent="0.25">
      <c r="A276" s="25" t="s">
        <v>483</v>
      </c>
      <c r="B276" s="26">
        <v>0.84460599999999997</v>
      </c>
      <c r="C276" s="26">
        <v>3.4047200000000002</v>
      </c>
      <c r="D276" s="26">
        <f t="shared" si="8"/>
        <v>0.24806915106088018</v>
      </c>
      <c r="E276" s="25">
        <v>2.6389300000000002E-4</v>
      </c>
      <c r="F276" s="25">
        <v>1.7950799999999999E-2</v>
      </c>
      <c r="G276" s="25" t="str">
        <f t="shared" si="9"/>
        <v>Down</v>
      </c>
      <c r="H276" s="25" t="s">
        <v>484</v>
      </c>
    </row>
    <row r="277" spans="1:8" x14ac:dyDescent="0.25">
      <c r="A277" s="25" t="s">
        <v>485</v>
      </c>
      <c r="B277" s="26">
        <v>0.48047099999999998</v>
      </c>
      <c r="C277" s="26">
        <v>3.5909599999999999</v>
      </c>
      <c r="D277" s="26">
        <f t="shared" si="8"/>
        <v>0.13380015371933968</v>
      </c>
      <c r="E277" s="25">
        <v>2.6725400000000003E-4</v>
      </c>
      <c r="F277" s="25">
        <v>1.8127600000000001E-2</v>
      </c>
      <c r="G277" s="25" t="str">
        <f t="shared" si="9"/>
        <v>Down</v>
      </c>
      <c r="H277" s="25" t="s">
        <v>486</v>
      </c>
    </row>
    <row r="278" spans="1:8" x14ac:dyDescent="0.25">
      <c r="A278" s="25" t="s">
        <v>487</v>
      </c>
      <c r="B278" s="26">
        <v>61.715899999999998</v>
      </c>
      <c r="C278" s="26">
        <v>40.876100000000001</v>
      </c>
      <c r="D278" s="26">
        <f t="shared" si="8"/>
        <v>1.5098284816800036</v>
      </c>
      <c r="E278" s="25">
        <v>2.70048E-4</v>
      </c>
      <c r="F278" s="25">
        <v>1.8213299999999998E-2</v>
      </c>
      <c r="G278" s="25" t="str">
        <f t="shared" si="9"/>
        <v>Up</v>
      </c>
      <c r="H278" s="25" t="s">
        <v>9</v>
      </c>
    </row>
    <row r="279" spans="1:8" x14ac:dyDescent="0.25">
      <c r="A279" s="28" t="s">
        <v>488</v>
      </c>
      <c r="B279" s="29">
        <v>19.686599999999999</v>
      </c>
      <c r="C279" s="29">
        <v>13.622</v>
      </c>
      <c r="D279" s="29">
        <f t="shared" si="8"/>
        <v>1.4452062839524298</v>
      </c>
      <c r="E279" s="28">
        <v>2.78208E-4</v>
      </c>
      <c r="F279" s="28">
        <v>1.87107E-2</v>
      </c>
      <c r="G279" s="28" t="str">
        <f t="shared" si="9"/>
        <v>Up</v>
      </c>
      <c r="H279" s="28" t="s">
        <v>489</v>
      </c>
    </row>
    <row r="280" spans="1:8" x14ac:dyDescent="0.25">
      <c r="A280" s="25" t="s">
        <v>490</v>
      </c>
      <c r="B280" s="26">
        <v>0.40671099999999999</v>
      </c>
      <c r="C280" s="26">
        <v>2.1879400000000002</v>
      </c>
      <c r="D280" s="26">
        <f t="shared" si="8"/>
        <v>0.18588763860069288</v>
      </c>
      <c r="E280" s="25">
        <v>2.8326000000000002E-4</v>
      </c>
      <c r="F280" s="25">
        <v>1.8943399999999999E-2</v>
      </c>
      <c r="G280" s="25" t="str">
        <f t="shared" si="9"/>
        <v>Down</v>
      </c>
      <c r="H280" s="25" t="s">
        <v>122</v>
      </c>
    </row>
    <row r="281" spans="1:8" x14ac:dyDescent="0.25">
      <c r="A281" s="28" t="s">
        <v>491</v>
      </c>
      <c r="B281" s="29">
        <v>87.143699999999995</v>
      </c>
      <c r="C281" s="29">
        <v>123.64100000000001</v>
      </c>
      <c r="D281" s="29">
        <f t="shared" si="8"/>
        <v>0.70481231953801726</v>
      </c>
      <c r="E281" s="28">
        <v>2.8413900000000004E-4</v>
      </c>
      <c r="F281" s="28">
        <v>1.8949000000000001E-2</v>
      </c>
      <c r="G281" s="28" t="str">
        <f t="shared" si="9"/>
        <v>Down</v>
      </c>
      <c r="H281" s="28" t="s">
        <v>317</v>
      </c>
    </row>
    <row r="282" spans="1:8" x14ac:dyDescent="0.25">
      <c r="A282" s="28" t="s">
        <v>492</v>
      </c>
      <c r="B282" s="29">
        <v>27.550999999999998</v>
      </c>
      <c r="C282" s="29">
        <v>18.045999999999999</v>
      </c>
      <c r="D282" s="29">
        <f t="shared" si="8"/>
        <v>1.526709520115261</v>
      </c>
      <c r="E282" s="28">
        <v>2.8964700000000003E-4</v>
      </c>
      <c r="F282" s="28">
        <v>1.92623E-2</v>
      </c>
      <c r="G282" s="28" t="str">
        <f t="shared" si="9"/>
        <v>Up</v>
      </c>
      <c r="H282" s="28" t="s">
        <v>416</v>
      </c>
    </row>
    <row r="283" spans="1:8" x14ac:dyDescent="0.25">
      <c r="A283" s="28" t="s">
        <v>493</v>
      </c>
      <c r="B283" s="29">
        <v>1.5382100000000001</v>
      </c>
      <c r="C283" s="29">
        <v>0.18859000000000001</v>
      </c>
      <c r="D283" s="29">
        <f t="shared" si="8"/>
        <v>8.1563709634657187</v>
      </c>
      <c r="E283" s="28">
        <v>2.92937E-4</v>
      </c>
      <c r="F283" s="28">
        <v>1.9426799999999998E-2</v>
      </c>
      <c r="G283" s="28" t="str">
        <f t="shared" si="9"/>
        <v>Up</v>
      </c>
      <c r="H283" s="28" t="s">
        <v>324</v>
      </c>
    </row>
    <row r="284" spans="1:8" x14ac:dyDescent="0.25">
      <c r="A284" s="28" t="s">
        <v>494</v>
      </c>
      <c r="B284" s="29">
        <v>3.1198000000000001</v>
      </c>
      <c r="C284" s="29">
        <v>5.3700900000000003</v>
      </c>
      <c r="D284" s="29">
        <f t="shared" si="8"/>
        <v>0.58095860590790838</v>
      </c>
      <c r="E284" s="28">
        <v>2.94906E-4</v>
      </c>
      <c r="F284" s="28">
        <v>1.9503099999999999E-2</v>
      </c>
      <c r="G284" s="28" t="str">
        <f t="shared" si="9"/>
        <v>Down</v>
      </c>
      <c r="H284" s="28" t="s">
        <v>390</v>
      </c>
    </row>
    <row r="285" spans="1:8" x14ac:dyDescent="0.25">
      <c r="A285" s="25" t="s">
        <v>495</v>
      </c>
      <c r="B285" s="26">
        <v>12.535500000000001</v>
      </c>
      <c r="C285" s="26">
        <v>20.380800000000001</v>
      </c>
      <c r="D285" s="26">
        <f t="shared" si="8"/>
        <v>0.61506417804992941</v>
      </c>
      <c r="E285" s="25">
        <v>3.0109599999999999E-4</v>
      </c>
      <c r="F285" s="25">
        <v>1.9802500000000001E-2</v>
      </c>
      <c r="G285" s="25" t="str">
        <f t="shared" si="9"/>
        <v>Down</v>
      </c>
      <c r="H285" s="25" t="s">
        <v>496</v>
      </c>
    </row>
    <row r="286" spans="1:8" x14ac:dyDescent="0.25">
      <c r="A286" s="28" t="s">
        <v>497</v>
      </c>
      <c r="B286" s="29">
        <v>3.2336200000000002</v>
      </c>
      <c r="C286" s="29">
        <v>1.4557900000000001</v>
      </c>
      <c r="D286" s="29">
        <f t="shared" si="8"/>
        <v>2.2212132244348428</v>
      </c>
      <c r="E286" s="28">
        <v>3.1001600000000004E-4</v>
      </c>
      <c r="F286" s="28">
        <v>2.0277099999999999E-2</v>
      </c>
      <c r="G286" s="28" t="str">
        <f t="shared" si="9"/>
        <v>Up</v>
      </c>
      <c r="H286" s="28" t="s">
        <v>498</v>
      </c>
    </row>
    <row r="287" spans="1:8" x14ac:dyDescent="0.25">
      <c r="A287" s="25" t="s">
        <v>499</v>
      </c>
      <c r="B287" s="26">
        <v>8.3109500000000001</v>
      </c>
      <c r="C287" s="26">
        <v>15.694100000000001</v>
      </c>
      <c r="D287" s="26">
        <f t="shared" si="8"/>
        <v>0.5295588788143315</v>
      </c>
      <c r="E287" s="25">
        <v>3.1369600000000003E-4</v>
      </c>
      <c r="F287" s="25">
        <v>2.04616E-2</v>
      </c>
      <c r="G287" s="25" t="str">
        <f t="shared" si="9"/>
        <v>Down</v>
      </c>
      <c r="H287" s="25" t="s">
        <v>440</v>
      </c>
    </row>
    <row r="288" spans="1:8" x14ac:dyDescent="0.25">
      <c r="A288" s="28" t="s">
        <v>500</v>
      </c>
      <c r="B288" s="29">
        <v>6.4805299999999999</v>
      </c>
      <c r="C288" s="29">
        <v>12.7607</v>
      </c>
      <c r="D288" s="29">
        <f t="shared" si="8"/>
        <v>0.50785066649948674</v>
      </c>
      <c r="E288" s="28">
        <v>3.2986500000000004E-4</v>
      </c>
      <c r="F288" s="28">
        <v>2.1398999999999998E-2</v>
      </c>
      <c r="G288" s="28" t="str">
        <f t="shared" si="9"/>
        <v>Down</v>
      </c>
      <c r="H288" s="28" t="s">
        <v>501</v>
      </c>
    </row>
    <row r="289" spans="1:8" x14ac:dyDescent="0.25">
      <c r="A289" s="28" t="s">
        <v>502</v>
      </c>
      <c r="B289" s="29">
        <v>29.927600000000002</v>
      </c>
      <c r="C289" s="29">
        <v>19.226900000000001</v>
      </c>
      <c r="D289" s="29">
        <f t="shared" si="8"/>
        <v>1.5565483775335598</v>
      </c>
      <c r="E289" s="28">
        <v>3.3685300000000002E-4</v>
      </c>
      <c r="F289" s="28">
        <v>2.17929E-2</v>
      </c>
      <c r="G289" s="28" t="str">
        <f t="shared" si="9"/>
        <v>Up</v>
      </c>
      <c r="H289" s="28" t="s">
        <v>503</v>
      </c>
    </row>
    <row r="290" spans="1:8" x14ac:dyDescent="0.25">
      <c r="A290" s="28" t="s">
        <v>504</v>
      </c>
      <c r="B290" s="29">
        <v>13.9435</v>
      </c>
      <c r="C290" s="29">
        <v>8.5258800000000008</v>
      </c>
      <c r="D290" s="29">
        <f t="shared" si="8"/>
        <v>1.6354323541968687</v>
      </c>
      <c r="E290" s="28">
        <v>3.4443600000000005E-4</v>
      </c>
      <c r="F290" s="28">
        <v>2.21476E-2</v>
      </c>
      <c r="G290" s="28" t="str">
        <f t="shared" si="9"/>
        <v>Up</v>
      </c>
      <c r="H290" s="28" t="s">
        <v>463</v>
      </c>
    </row>
    <row r="291" spans="1:8" x14ac:dyDescent="0.25">
      <c r="A291" s="28" t="s">
        <v>505</v>
      </c>
      <c r="B291" s="29">
        <v>10.290100000000001</v>
      </c>
      <c r="C291" s="29">
        <v>6.3074199999999996</v>
      </c>
      <c r="D291" s="29">
        <f t="shared" si="8"/>
        <v>1.6314277470027367</v>
      </c>
      <c r="E291" s="28">
        <v>3.50782E-4</v>
      </c>
      <c r="F291" s="28">
        <v>2.2450100000000001E-2</v>
      </c>
      <c r="G291" s="28" t="str">
        <f t="shared" si="9"/>
        <v>Up</v>
      </c>
      <c r="H291" s="28" t="s">
        <v>506</v>
      </c>
    </row>
    <row r="292" spans="1:8" x14ac:dyDescent="0.25">
      <c r="A292" s="28" t="s">
        <v>507</v>
      </c>
      <c r="B292" s="29">
        <v>5.7811700000000004</v>
      </c>
      <c r="C292" s="29">
        <v>3.0079400000000001</v>
      </c>
      <c r="D292" s="29">
        <f t="shared" si="8"/>
        <v>1.9219698531220704</v>
      </c>
      <c r="E292" s="28">
        <v>3.5698300000000001E-4</v>
      </c>
      <c r="F292" s="28">
        <v>2.27247E-2</v>
      </c>
      <c r="G292" s="28" t="str">
        <f t="shared" si="9"/>
        <v>Up</v>
      </c>
      <c r="H292" s="28" t="s">
        <v>508</v>
      </c>
    </row>
    <row r="293" spans="1:8" x14ac:dyDescent="0.25">
      <c r="A293" s="28" t="s">
        <v>509</v>
      </c>
      <c r="B293" s="29">
        <v>5.3929</v>
      </c>
      <c r="C293" s="29">
        <v>10.9247</v>
      </c>
      <c r="D293" s="29">
        <f t="shared" si="8"/>
        <v>0.49364284602780856</v>
      </c>
      <c r="E293" s="28">
        <v>3.6561100000000001E-4</v>
      </c>
      <c r="F293" s="28">
        <v>2.3150199999999999E-2</v>
      </c>
      <c r="G293" s="28" t="str">
        <f t="shared" si="9"/>
        <v>Down</v>
      </c>
      <c r="H293" s="28" t="s">
        <v>510</v>
      </c>
    </row>
    <row r="294" spans="1:8" x14ac:dyDescent="0.25">
      <c r="A294" s="28" t="s">
        <v>511</v>
      </c>
      <c r="B294" s="29">
        <v>1.5229900000000001</v>
      </c>
      <c r="C294" s="29">
        <v>0.23734799999999998</v>
      </c>
      <c r="D294" s="29">
        <f t="shared" si="8"/>
        <v>6.4166961592261158</v>
      </c>
      <c r="E294" s="28">
        <v>3.6960600000000003E-4</v>
      </c>
      <c r="F294" s="28">
        <v>2.3341000000000001E-2</v>
      </c>
      <c r="G294" s="28" t="str">
        <f t="shared" si="9"/>
        <v>Up</v>
      </c>
      <c r="H294" s="28" t="s">
        <v>298</v>
      </c>
    </row>
    <row r="295" spans="1:8" x14ac:dyDescent="0.25">
      <c r="A295" s="25" t="s">
        <v>512</v>
      </c>
      <c r="B295" s="26">
        <v>32.402799999999999</v>
      </c>
      <c r="C295" s="26">
        <v>46.640599999999999</v>
      </c>
      <c r="D295" s="26">
        <f t="shared" si="8"/>
        <v>0.69473377272162018</v>
      </c>
      <c r="E295" s="25">
        <v>3.7544300000000004E-4</v>
      </c>
      <c r="F295" s="25">
        <v>2.3493E-2</v>
      </c>
      <c r="G295" s="25" t="str">
        <f t="shared" si="9"/>
        <v>Down</v>
      </c>
      <c r="H295" s="25" t="s">
        <v>57</v>
      </c>
    </row>
    <row r="296" spans="1:8" x14ac:dyDescent="0.25">
      <c r="A296" s="28" t="s">
        <v>513</v>
      </c>
      <c r="B296" s="29">
        <v>7.0341199999999997</v>
      </c>
      <c r="C296" s="29">
        <v>13.1084</v>
      </c>
      <c r="D296" s="29">
        <f t="shared" si="8"/>
        <v>0.53661163833877512</v>
      </c>
      <c r="E296" s="28">
        <v>3.7595900000000004E-4</v>
      </c>
      <c r="F296" s="28">
        <v>2.3493E-2</v>
      </c>
      <c r="G296" s="28" t="str">
        <f t="shared" si="9"/>
        <v>Down</v>
      </c>
      <c r="H296" s="28" t="s">
        <v>514</v>
      </c>
    </row>
    <row r="297" spans="1:8" x14ac:dyDescent="0.25">
      <c r="A297" s="25" t="s">
        <v>515</v>
      </c>
      <c r="B297" s="26">
        <v>12.1044</v>
      </c>
      <c r="C297" s="26">
        <v>6.5834999999999999</v>
      </c>
      <c r="D297" s="26">
        <f t="shared" si="8"/>
        <v>1.8385964912280701</v>
      </c>
      <c r="E297" s="25">
        <v>3.8267999999999999E-4</v>
      </c>
      <c r="F297" s="25">
        <v>2.3740999999999998E-2</v>
      </c>
      <c r="G297" s="25" t="str">
        <f t="shared" si="9"/>
        <v>Up</v>
      </c>
      <c r="H297" s="25" t="s">
        <v>331</v>
      </c>
    </row>
    <row r="298" spans="1:8" x14ac:dyDescent="0.25">
      <c r="A298" s="25" t="s">
        <v>516</v>
      </c>
      <c r="B298" s="26">
        <v>32.807099999999998</v>
      </c>
      <c r="C298" s="26">
        <v>48.532600000000002</v>
      </c>
      <c r="D298" s="26">
        <f t="shared" si="8"/>
        <v>0.67598068102677367</v>
      </c>
      <c r="E298" s="25">
        <v>3.8291900000000001E-4</v>
      </c>
      <c r="F298" s="25">
        <v>2.3740999999999998E-2</v>
      </c>
      <c r="G298" s="25" t="str">
        <f t="shared" si="9"/>
        <v>Down</v>
      </c>
      <c r="H298" s="25" t="s">
        <v>517</v>
      </c>
    </row>
    <row r="299" spans="1:8" x14ac:dyDescent="0.25">
      <c r="A299" s="25" t="s">
        <v>518</v>
      </c>
      <c r="B299" s="26">
        <v>24.198499999999999</v>
      </c>
      <c r="C299" s="26">
        <v>38.221600000000002</v>
      </c>
      <c r="D299" s="26">
        <f t="shared" si="8"/>
        <v>0.63311059714925588</v>
      </c>
      <c r="E299" s="25">
        <v>4.1717500000000004E-4</v>
      </c>
      <c r="F299" s="25">
        <v>2.5634799999999999E-2</v>
      </c>
      <c r="G299" s="25" t="str">
        <f t="shared" si="9"/>
        <v>Down</v>
      </c>
      <c r="H299" s="25" t="s">
        <v>519</v>
      </c>
    </row>
    <row r="300" spans="1:8" x14ac:dyDescent="0.25">
      <c r="A300" s="25" t="s">
        <v>520</v>
      </c>
      <c r="B300" s="26">
        <v>16.434999999999999</v>
      </c>
      <c r="C300" s="26">
        <v>9.8540299999999998</v>
      </c>
      <c r="D300" s="26">
        <f t="shared" si="8"/>
        <v>1.667845541367339</v>
      </c>
      <c r="E300" s="25">
        <v>4.1777100000000005E-4</v>
      </c>
      <c r="F300" s="25">
        <v>2.5634799999999999E-2</v>
      </c>
      <c r="G300" s="25" t="str">
        <f t="shared" si="9"/>
        <v>Up</v>
      </c>
      <c r="H300" s="25" t="s">
        <v>258</v>
      </c>
    </row>
    <row r="301" spans="1:8" x14ac:dyDescent="0.25">
      <c r="A301" s="25" t="s">
        <v>521</v>
      </c>
      <c r="B301" s="26">
        <v>4.6829799999999997</v>
      </c>
      <c r="C301" s="26">
        <v>2.2217799999999999</v>
      </c>
      <c r="D301" s="26">
        <f t="shared" si="8"/>
        <v>2.1077604443284215</v>
      </c>
      <c r="E301" s="25">
        <v>4.1958400000000003E-4</v>
      </c>
      <c r="F301" s="25">
        <v>2.5679799999999999E-2</v>
      </c>
      <c r="G301" s="25" t="str">
        <f t="shared" si="9"/>
        <v>Up</v>
      </c>
      <c r="H301" s="25" t="s">
        <v>522</v>
      </c>
    </row>
    <row r="302" spans="1:8" x14ac:dyDescent="0.25">
      <c r="A302" s="25" t="s">
        <v>523</v>
      </c>
      <c r="B302" s="26">
        <v>39.419200000000004</v>
      </c>
      <c r="C302" s="26">
        <v>56.382199999999997</v>
      </c>
      <c r="D302" s="26">
        <f t="shared" si="8"/>
        <v>0.69914263721529146</v>
      </c>
      <c r="E302" s="25">
        <v>4.2623999999999998E-4</v>
      </c>
      <c r="F302" s="25">
        <v>2.60203E-2</v>
      </c>
      <c r="G302" s="25" t="str">
        <f t="shared" si="9"/>
        <v>Down</v>
      </c>
      <c r="H302" s="25" t="s">
        <v>524</v>
      </c>
    </row>
    <row r="303" spans="1:8" x14ac:dyDescent="0.25">
      <c r="A303" s="25" t="s">
        <v>525</v>
      </c>
      <c r="B303" s="26">
        <v>16.621500000000001</v>
      </c>
      <c r="C303" s="26">
        <v>30.8443</v>
      </c>
      <c r="D303" s="26">
        <f t="shared" si="8"/>
        <v>0.5388840077421112</v>
      </c>
      <c r="E303" s="25">
        <v>4.3174000000000001E-4</v>
      </c>
      <c r="F303" s="25">
        <v>2.6288599999999999E-2</v>
      </c>
      <c r="G303" s="25" t="str">
        <f t="shared" si="9"/>
        <v>Down</v>
      </c>
      <c r="H303" s="25" t="s">
        <v>526</v>
      </c>
    </row>
    <row r="304" spans="1:8" x14ac:dyDescent="0.25">
      <c r="A304" s="25" t="s">
        <v>527</v>
      </c>
      <c r="B304" s="26">
        <v>4.1096000000000004</v>
      </c>
      <c r="C304" s="26">
        <v>1.3690599999999999</v>
      </c>
      <c r="D304" s="26">
        <f t="shared" si="8"/>
        <v>3.0017676361883341</v>
      </c>
      <c r="E304" s="25">
        <v>4.3514500000000001E-4</v>
      </c>
      <c r="F304" s="25">
        <v>2.6428399999999998E-2</v>
      </c>
      <c r="G304" s="25" t="str">
        <f t="shared" si="9"/>
        <v>Up</v>
      </c>
      <c r="H304" s="25" t="s">
        <v>528</v>
      </c>
    </row>
    <row r="305" spans="1:8" x14ac:dyDescent="0.25">
      <c r="A305" s="25" t="s">
        <v>529</v>
      </c>
      <c r="B305" s="26">
        <v>16.3447</v>
      </c>
      <c r="C305" s="26">
        <v>10.753</v>
      </c>
      <c r="D305" s="26">
        <f t="shared" si="8"/>
        <v>1.5200130196224308</v>
      </c>
      <c r="E305" s="25">
        <v>4.4431900000000004E-4</v>
      </c>
      <c r="F305" s="25">
        <v>2.6916899999999997E-2</v>
      </c>
      <c r="G305" s="25" t="str">
        <f t="shared" si="9"/>
        <v>Up</v>
      </c>
      <c r="H305" s="25" t="s">
        <v>530</v>
      </c>
    </row>
    <row r="306" spans="1:8" x14ac:dyDescent="0.25">
      <c r="A306" s="28" t="s">
        <v>531</v>
      </c>
      <c r="B306" s="29">
        <v>26.650300000000001</v>
      </c>
      <c r="C306" s="29">
        <v>17.569299999999998</v>
      </c>
      <c r="D306" s="29">
        <f t="shared" si="8"/>
        <v>1.5168674904520956</v>
      </c>
      <c r="E306" s="28">
        <v>4.4685900000000003E-4</v>
      </c>
      <c r="F306" s="28">
        <v>2.6941799999999998E-2</v>
      </c>
      <c r="G306" s="28" t="str">
        <f t="shared" si="9"/>
        <v>Up</v>
      </c>
      <c r="H306" s="28" t="s">
        <v>162</v>
      </c>
    </row>
    <row r="307" spans="1:8" x14ac:dyDescent="0.25">
      <c r="A307" s="28" t="s">
        <v>532</v>
      </c>
      <c r="B307" s="29">
        <v>5.0003500000000001</v>
      </c>
      <c r="C307" s="29">
        <v>1.7512300000000001</v>
      </c>
      <c r="D307" s="29">
        <f t="shared" si="8"/>
        <v>2.8553359638653975</v>
      </c>
      <c r="E307" s="28">
        <v>4.4994700000000002E-4</v>
      </c>
      <c r="F307" s="28">
        <v>2.70514E-2</v>
      </c>
      <c r="G307" s="28" t="str">
        <f t="shared" si="9"/>
        <v>Up</v>
      </c>
      <c r="H307" s="28" t="s">
        <v>533</v>
      </c>
    </row>
    <row r="308" spans="1:8" x14ac:dyDescent="0.25">
      <c r="A308" s="28" t="s">
        <v>534</v>
      </c>
      <c r="B308" s="29">
        <v>769.88900000000001</v>
      </c>
      <c r="C308" s="29">
        <v>527.47699999999998</v>
      </c>
      <c r="D308" s="29">
        <f t="shared" si="8"/>
        <v>1.4595688532390987</v>
      </c>
      <c r="E308" s="28">
        <v>4.5457900000000004E-4</v>
      </c>
      <c r="F308" s="28">
        <v>2.7260999999999997E-2</v>
      </c>
      <c r="G308" s="28" t="str">
        <f t="shared" si="9"/>
        <v>Up</v>
      </c>
      <c r="H308" s="28" t="s">
        <v>535</v>
      </c>
    </row>
    <row r="309" spans="1:8" x14ac:dyDescent="0.25">
      <c r="A309" s="28" t="s">
        <v>536</v>
      </c>
      <c r="B309" s="29">
        <v>27.9482</v>
      </c>
      <c r="C309" s="29">
        <v>40.388500000000001</v>
      </c>
      <c r="D309" s="29">
        <f t="shared" si="8"/>
        <v>0.69198410438614955</v>
      </c>
      <c r="E309" s="28">
        <v>4.5808000000000003E-4</v>
      </c>
      <c r="F309" s="28">
        <v>2.74019E-2</v>
      </c>
      <c r="G309" s="28" t="str">
        <f t="shared" si="9"/>
        <v>Down</v>
      </c>
      <c r="H309" s="28" t="s">
        <v>185</v>
      </c>
    </row>
    <row r="310" spans="1:8" x14ac:dyDescent="0.25">
      <c r="A310" s="28" t="s">
        <v>537</v>
      </c>
      <c r="B310" s="29">
        <v>2.3910399999999998</v>
      </c>
      <c r="C310" s="29">
        <v>1.0203800000000001</v>
      </c>
      <c r="D310" s="29">
        <f t="shared" si="8"/>
        <v>2.3432838746349396</v>
      </c>
      <c r="E310" s="28">
        <v>4.6117400000000001E-4</v>
      </c>
      <c r="F310" s="28">
        <v>2.7517899999999998E-2</v>
      </c>
      <c r="G310" s="28" t="str">
        <f t="shared" si="9"/>
        <v>Up</v>
      </c>
      <c r="H310" s="28" t="s">
        <v>538</v>
      </c>
    </row>
    <row r="311" spans="1:8" x14ac:dyDescent="0.25">
      <c r="A311" s="28" t="s">
        <v>539</v>
      </c>
      <c r="B311" s="29">
        <v>1.0514699999999999</v>
      </c>
      <c r="C311" s="29">
        <v>3.0816400000000002</v>
      </c>
      <c r="D311" s="29">
        <f t="shared" si="8"/>
        <v>0.34120468322062275</v>
      </c>
      <c r="E311" s="28">
        <v>4.6481000000000002E-4</v>
      </c>
      <c r="F311" s="28">
        <v>2.7665499999999999E-2</v>
      </c>
      <c r="G311" s="28" t="str">
        <f t="shared" si="9"/>
        <v>Down</v>
      </c>
      <c r="H311" s="28" t="s">
        <v>383</v>
      </c>
    </row>
    <row r="312" spans="1:8" x14ac:dyDescent="0.25">
      <c r="A312" s="25" t="s">
        <v>540</v>
      </c>
      <c r="B312" s="26">
        <v>7.2362900000000003</v>
      </c>
      <c r="C312" s="26">
        <v>4.5786699999999998</v>
      </c>
      <c r="D312" s="26">
        <f t="shared" si="8"/>
        <v>1.5804349297940232</v>
      </c>
      <c r="E312" s="25">
        <v>4.92053E-4</v>
      </c>
      <c r="F312" s="25">
        <v>2.9141299999999998E-2</v>
      </c>
      <c r="G312" s="25" t="str">
        <f t="shared" si="9"/>
        <v>Up</v>
      </c>
      <c r="H312" s="25" t="s">
        <v>541</v>
      </c>
    </row>
    <row r="313" spans="1:8" x14ac:dyDescent="0.25">
      <c r="A313" s="25" t="s">
        <v>542</v>
      </c>
      <c r="B313" s="26">
        <v>296.745</v>
      </c>
      <c r="C313" s="26">
        <v>410.22300000000001</v>
      </c>
      <c r="D313" s="26">
        <f t="shared" si="8"/>
        <v>0.72337484733913016</v>
      </c>
      <c r="E313" s="25">
        <v>4.9871300000000002E-4</v>
      </c>
      <c r="F313" s="25">
        <v>2.9442299999999998E-2</v>
      </c>
      <c r="G313" s="25" t="str">
        <f t="shared" si="9"/>
        <v>Down</v>
      </c>
      <c r="H313" s="25" t="s">
        <v>543</v>
      </c>
    </row>
    <row r="314" spans="1:8" x14ac:dyDescent="0.25">
      <c r="A314" s="25" t="s">
        <v>544</v>
      </c>
      <c r="B314" s="26">
        <v>5.6260200000000005</v>
      </c>
      <c r="C314" s="26">
        <v>2.33636</v>
      </c>
      <c r="D314" s="26">
        <f t="shared" si="8"/>
        <v>2.4080278724169224</v>
      </c>
      <c r="E314" s="25">
        <v>4.9960900000000003E-4</v>
      </c>
      <c r="F314" s="25">
        <v>2.9442299999999998E-2</v>
      </c>
      <c r="G314" s="25" t="str">
        <f t="shared" si="9"/>
        <v>Up</v>
      </c>
      <c r="H314" s="25" t="s">
        <v>545</v>
      </c>
    </row>
    <row r="315" spans="1:8" x14ac:dyDescent="0.25">
      <c r="A315" s="25" t="s">
        <v>546</v>
      </c>
      <c r="B315" s="26">
        <v>3.3925299999999999E-2</v>
      </c>
      <c r="C315" s="26">
        <v>4.2035799999999997</v>
      </c>
      <c r="D315" s="26">
        <f t="shared" si="8"/>
        <v>8.0705731781005718E-3</v>
      </c>
      <c r="E315" s="25">
        <v>5.0790399999999999E-4</v>
      </c>
      <c r="F315" s="25">
        <v>2.9857199999999997E-2</v>
      </c>
      <c r="G315" s="25" t="str">
        <f t="shared" si="9"/>
        <v>Down</v>
      </c>
      <c r="H315" s="25" t="s">
        <v>17</v>
      </c>
    </row>
    <row r="316" spans="1:8" x14ac:dyDescent="0.25">
      <c r="A316" s="28" t="s">
        <v>547</v>
      </c>
      <c r="B316" s="29">
        <v>3.2340300000000002</v>
      </c>
      <c r="C316" s="29">
        <v>6.2159300000000002</v>
      </c>
      <c r="D316" s="29">
        <f t="shared" si="8"/>
        <v>0.5202809555448662</v>
      </c>
      <c r="E316" s="28">
        <v>5.1073800000000006E-4</v>
      </c>
      <c r="F316" s="28">
        <v>2.9876299999999998E-2</v>
      </c>
      <c r="G316" s="28" t="str">
        <f t="shared" si="9"/>
        <v>Down</v>
      </c>
      <c r="H316" s="28" t="s">
        <v>548</v>
      </c>
    </row>
    <row r="317" spans="1:8" x14ac:dyDescent="0.25">
      <c r="A317" s="28" t="s">
        <v>549</v>
      </c>
      <c r="B317" s="29">
        <v>11.173500000000001</v>
      </c>
      <c r="C317" s="29">
        <v>19.906099999999999</v>
      </c>
      <c r="D317" s="29">
        <f t="shared" si="8"/>
        <v>0.56131035210312419</v>
      </c>
      <c r="E317" s="28">
        <v>5.2218000000000002E-4</v>
      </c>
      <c r="F317" s="28">
        <v>3.0396199999999998E-2</v>
      </c>
      <c r="G317" s="28" t="str">
        <f t="shared" si="9"/>
        <v>Down</v>
      </c>
      <c r="H317" s="28" t="s">
        <v>550</v>
      </c>
    </row>
    <row r="318" spans="1:8" x14ac:dyDescent="0.25">
      <c r="A318" s="28" t="s">
        <v>551</v>
      </c>
      <c r="B318" s="29">
        <v>0.88673899999999994</v>
      </c>
      <c r="C318" s="29">
        <v>2.8307899999999999</v>
      </c>
      <c r="D318" s="29">
        <f t="shared" si="8"/>
        <v>0.31324789193122765</v>
      </c>
      <c r="E318" s="28">
        <v>5.2476300000000003E-4</v>
      </c>
      <c r="F318" s="28">
        <v>3.0472099999999998E-2</v>
      </c>
      <c r="G318" s="28" t="str">
        <f t="shared" si="9"/>
        <v>Down</v>
      </c>
      <c r="H318" s="25" t="s">
        <v>552</v>
      </c>
    </row>
    <row r="319" spans="1:8" x14ac:dyDescent="0.25">
      <c r="A319" s="28" t="s">
        <v>553</v>
      </c>
      <c r="B319" s="29">
        <v>0.406918</v>
      </c>
      <c r="C319" s="29">
        <v>1.1026400000000001</v>
      </c>
      <c r="D319" s="29">
        <f t="shared" si="8"/>
        <v>0.36903975912355796</v>
      </c>
      <c r="E319" s="28">
        <v>5.2618400000000007E-4</v>
      </c>
      <c r="F319" s="28">
        <v>3.0480299999999998E-2</v>
      </c>
      <c r="G319" s="28" t="str">
        <f t="shared" si="9"/>
        <v>Down</v>
      </c>
      <c r="H319" s="28" t="s">
        <v>554</v>
      </c>
    </row>
    <row r="320" spans="1:8" x14ac:dyDescent="0.25">
      <c r="A320" s="28" t="s">
        <v>555</v>
      </c>
      <c r="B320" s="29">
        <v>36.986199999999997</v>
      </c>
      <c r="C320" s="29">
        <v>52.744100000000003</v>
      </c>
      <c r="D320" s="29">
        <f t="shared" si="8"/>
        <v>0.70123862195013276</v>
      </c>
      <c r="E320" s="28">
        <v>5.2799300000000004E-4</v>
      </c>
      <c r="F320" s="28">
        <v>3.0510799999999998E-2</v>
      </c>
      <c r="G320" s="28" t="str">
        <f t="shared" si="9"/>
        <v>Down</v>
      </c>
      <c r="H320" s="28" t="s">
        <v>556</v>
      </c>
    </row>
    <row r="321" spans="1:8" x14ac:dyDescent="0.25">
      <c r="A321" s="28" t="s">
        <v>557</v>
      </c>
      <c r="B321" s="29">
        <v>54.07</v>
      </c>
      <c r="C321" s="29">
        <v>76.730199999999996</v>
      </c>
      <c r="D321" s="29">
        <f t="shared" si="8"/>
        <v>0.70467690687630169</v>
      </c>
      <c r="E321" s="28">
        <v>5.42072E-4</v>
      </c>
      <c r="F321" s="28">
        <v>3.1248599999999998E-2</v>
      </c>
      <c r="G321" s="28" t="str">
        <f t="shared" si="9"/>
        <v>Down</v>
      </c>
      <c r="H321" s="28" t="s">
        <v>558</v>
      </c>
    </row>
    <row r="322" spans="1:8" x14ac:dyDescent="0.25">
      <c r="A322" s="28" t="s">
        <v>559</v>
      </c>
      <c r="B322" s="29">
        <v>24.1693</v>
      </c>
      <c r="C322" s="29">
        <v>15.131399999999999</v>
      </c>
      <c r="D322" s="29">
        <f t="shared" ref="D322:D377" si="10">B322/C322</f>
        <v>1.5972943680029608</v>
      </c>
      <c r="E322" s="28">
        <v>5.43642E-4</v>
      </c>
      <c r="F322" s="28">
        <v>3.1263399999999997E-2</v>
      </c>
      <c r="G322" s="28" t="str">
        <f t="shared" ref="G322:G377" si="11">IF(D322&gt;1,"Up","Down")</f>
        <v>Up</v>
      </c>
      <c r="H322" s="28" t="s">
        <v>130</v>
      </c>
    </row>
    <row r="323" spans="1:8" x14ac:dyDescent="0.25">
      <c r="A323" s="28" t="s">
        <v>560</v>
      </c>
      <c r="B323" s="29">
        <v>40.895499999999998</v>
      </c>
      <c r="C323" s="29">
        <v>28.182600000000001</v>
      </c>
      <c r="D323" s="29">
        <f t="shared" si="10"/>
        <v>1.4510903891053344</v>
      </c>
      <c r="E323" s="28">
        <v>5.5030600000000008E-4</v>
      </c>
      <c r="F323" s="28">
        <v>3.1570299999999996E-2</v>
      </c>
      <c r="G323" s="28" t="str">
        <f t="shared" si="11"/>
        <v>Up</v>
      </c>
      <c r="H323" s="28" t="s">
        <v>561</v>
      </c>
    </row>
    <row r="324" spans="1:8" x14ac:dyDescent="0.25">
      <c r="A324" s="28" t="s">
        <v>562</v>
      </c>
      <c r="B324" s="29">
        <v>19.283300000000001</v>
      </c>
      <c r="C324" s="29">
        <v>35.924900000000001</v>
      </c>
      <c r="D324" s="29">
        <f t="shared" si="10"/>
        <v>0.53676697777864379</v>
      </c>
      <c r="E324" s="28">
        <v>5.5657100000000006E-4</v>
      </c>
      <c r="F324" s="28">
        <v>3.1852999999999999E-2</v>
      </c>
      <c r="G324" s="28" t="str">
        <f t="shared" si="11"/>
        <v>Down</v>
      </c>
      <c r="H324" s="28" t="s">
        <v>23</v>
      </c>
    </row>
    <row r="325" spans="1:8" x14ac:dyDescent="0.25">
      <c r="A325" s="28" t="s">
        <v>563</v>
      </c>
      <c r="B325" s="29">
        <v>4.2038700000000002</v>
      </c>
      <c r="C325" s="29">
        <v>7.5529599999999997</v>
      </c>
      <c r="D325" s="29">
        <f t="shared" si="10"/>
        <v>0.55658576240308444</v>
      </c>
      <c r="E325" s="28">
        <v>5.7537300000000001E-4</v>
      </c>
      <c r="F325" s="28">
        <v>3.28501E-2</v>
      </c>
      <c r="G325" s="28" t="str">
        <f t="shared" si="11"/>
        <v>Down</v>
      </c>
      <c r="H325" s="28" t="s">
        <v>564</v>
      </c>
    </row>
    <row r="326" spans="1:8" x14ac:dyDescent="0.25">
      <c r="A326" s="28" t="s">
        <v>565</v>
      </c>
      <c r="B326" s="29">
        <v>12.565899999999999</v>
      </c>
      <c r="C326" s="29">
        <v>6.9212699999999998</v>
      </c>
      <c r="D326" s="29">
        <f t="shared" si="10"/>
        <v>1.8155483025514103</v>
      </c>
      <c r="E326" s="28">
        <v>5.7984300000000003E-4</v>
      </c>
      <c r="F326" s="28">
        <v>3.2956399999999997E-2</v>
      </c>
      <c r="G326" s="28" t="str">
        <f t="shared" si="11"/>
        <v>Up</v>
      </c>
      <c r="H326" s="28" t="s">
        <v>134</v>
      </c>
    </row>
    <row r="327" spans="1:8" x14ac:dyDescent="0.25">
      <c r="A327" s="28" t="s">
        <v>566</v>
      </c>
      <c r="B327" s="29">
        <v>29.482199999999999</v>
      </c>
      <c r="C327" s="29">
        <v>21.100999999999999</v>
      </c>
      <c r="D327" s="29">
        <f t="shared" si="10"/>
        <v>1.3971944457608645</v>
      </c>
      <c r="E327" s="28">
        <v>5.8138900000000008E-4</v>
      </c>
      <c r="F327" s="28">
        <v>3.2956399999999997E-2</v>
      </c>
      <c r="G327" s="28" t="str">
        <f t="shared" si="11"/>
        <v>Up</v>
      </c>
      <c r="H327" s="28" t="s">
        <v>567</v>
      </c>
    </row>
    <row r="328" spans="1:8" x14ac:dyDescent="0.25">
      <c r="A328" s="28" t="s">
        <v>568</v>
      </c>
      <c r="B328" s="29">
        <v>1.33348</v>
      </c>
      <c r="C328" s="29">
        <v>0.25379099999999999</v>
      </c>
      <c r="D328" s="29">
        <f t="shared" si="10"/>
        <v>5.2542446343644968</v>
      </c>
      <c r="E328" s="28">
        <v>5.8932500000000003E-4</v>
      </c>
      <c r="F328" s="28">
        <v>3.3248E-2</v>
      </c>
      <c r="G328" s="28" t="str">
        <f t="shared" si="11"/>
        <v>Up</v>
      </c>
      <c r="H328" s="28" t="s">
        <v>569</v>
      </c>
    </row>
    <row r="329" spans="1:8" x14ac:dyDescent="0.25">
      <c r="A329" s="28" t="s">
        <v>570</v>
      </c>
      <c r="B329" s="29">
        <v>9.3026700000000009</v>
      </c>
      <c r="C329" s="29">
        <v>5.0583299999999998</v>
      </c>
      <c r="D329" s="29">
        <f t="shared" si="10"/>
        <v>1.8390793008759811</v>
      </c>
      <c r="E329" s="28">
        <v>5.9203900000000004E-4</v>
      </c>
      <c r="F329" s="28">
        <v>3.33221E-2</v>
      </c>
      <c r="G329" s="28" t="str">
        <f t="shared" si="11"/>
        <v>Up</v>
      </c>
      <c r="H329" s="28" t="s">
        <v>571</v>
      </c>
    </row>
    <row r="330" spans="1:8" x14ac:dyDescent="0.25">
      <c r="A330" s="28" t="s">
        <v>572</v>
      </c>
      <c r="B330" s="29">
        <v>93.198800000000006</v>
      </c>
      <c r="C330" s="29">
        <v>68.333399999999997</v>
      </c>
      <c r="D330" s="29">
        <f t="shared" si="10"/>
        <v>1.3638835474306856</v>
      </c>
      <c r="E330" s="28">
        <v>6.0352600000000006E-4</v>
      </c>
      <c r="F330" s="28">
        <v>3.3888499999999995E-2</v>
      </c>
      <c r="G330" s="28" t="str">
        <f t="shared" si="11"/>
        <v>Up</v>
      </c>
      <c r="H330" s="28" t="s">
        <v>388</v>
      </c>
    </row>
    <row r="331" spans="1:8" x14ac:dyDescent="0.25">
      <c r="A331" s="28" t="s">
        <v>573</v>
      </c>
      <c r="B331" s="29">
        <v>4.11313</v>
      </c>
      <c r="C331" s="29">
        <v>1.9017700000000002</v>
      </c>
      <c r="D331" s="29">
        <f t="shared" si="10"/>
        <v>2.162790453104213</v>
      </c>
      <c r="E331" s="28">
        <v>6.2864799999999999E-4</v>
      </c>
      <c r="F331" s="28">
        <v>3.52161E-2</v>
      </c>
      <c r="G331" s="28" t="str">
        <f t="shared" si="11"/>
        <v>Up</v>
      </c>
      <c r="H331" s="28" t="s">
        <v>130</v>
      </c>
    </row>
    <row r="332" spans="1:8" x14ac:dyDescent="0.25">
      <c r="A332" s="28" t="s">
        <v>574</v>
      </c>
      <c r="B332" s="29">
        <v>29.864799999999999</v>
      </c>
      <c r="C332" s="29">
        <v>21.2422</v>
      </c>
      <c r="D332" s="29">
        <f t="shared" si="10"/>
        <v>1.4059184076978843</v>
      </c>
      <c r="E332" s="28">
        <v>6.3906200000000003E-4</v>
      </c>
      <c r="F332" s="28">
        <v>3.5715499999999997E-2</v>
      </c>
      <c r="G332" s="28" t="str">
        <f t="shared" si="11"/>
        <v>Up</v>
      </c>
      <c r="H332" s="28" t="s">
        <v>575</v>
      </c>
    </row>
    <row r="333" spans="1:8" x14ac:dyDescent="0.25">
      <c r="A333" s="28" t="s">
        <v>576</v>
      </c>
      <c r="B333" s="29">
        <v>5.5660100000000003</v>
      </c>
      <c r="C333" s="29">
        <v>9.7090800000000002</v>
      </c>
      <c r="D333" s="29">
        <f t="shared" si="10"/>
        <v>0.57327882765411353</v>
      </c>
      <c r="E333" s="28">
        <v>6.5181600000000005E-4</v>
      </c>
      <c r="F333" s="28">
        <v>3.6342899999999997E-2</v>
      </c>
      <c r="G333" s="28" t="str">
        <f t="shared" si="11"/>
        <v>Down</v>
      </c>
      <c r="H333" s="28" t="s">
        <v>577</v>
      </c>
    </row>
    <row r="334" spans="1:8" x14ac:dyDescent="0.25">
      <c r="A334" s="28" t="s">
        <v>578</v>
      </c>
      <c r="B334" s="29">
        <v>81.546199999999999</v>
      </c>
      <c r="C334" s="29">
        <v>59.399500000000003</v>
      </c>
      <c r="D334" s="29">
        <f t="shared" si="10"/>
        <v>1.3728432057508901</v>
      </c>
      <c r="E334" s="28">
        <v>6.5724800000000003E-4</v>
      </c>
      <c r="F334" s="28">
        <v>3.6540599999999999E-2</v>
      </c>
      <c r="G334" s="28" t="str">
        <f t="shared" si="11"/>
        <v>Up</v>
      </c>
      <c r="H334" s="28" t="s">
        <v>579</v>
      </c>
    </row>
    <row r="335" spans="1:8" x14ac:dyDescent="0.25">
      <c r="A335" s="28" t="s">
        <v>580</v>
      </c>
      <c r="B335" s="29">
        <v>23.1983</v>
      </c>
      <c r="C335" s="29">
        <v>33.449399999999997</v>
      </c>
      <c r="D335" s="29">
        <f t="shared" si="10"/>
        <v>0.69353411421430589</v>
      </c>
      <c r="E335" s="28">
        <v>6.7705500000000008E-4</v>
      </c>
      <c r="F335" s="28">
        <v>3.7399799999999997E-2</v>
      </c>
      <c r="G335" s="28" t="str">
        <f t="shared" si="11"/>
        <v>Down</v>
      </c>
      <c r="H335" s="28" t="s">
        <v>79</v>
      </c>
    </row>
    <row r="336" spans="1:8" x14ac:dyDescent="0.25">
      <c r="A336" s="28" t="s">
        <v>581</v>
      </c>
      <c r="B336" s="29">
        <v>11.5082</v>
      </c>
      <c r="C336" s="29">
        <v>17.987100000000002</v>
      </c>
      <c r="D336" s="29">
        <f t="shared" si="10"/>
        <v>0.63980296990621055</v>
      </c>
      <c r="E336" s="28">
        <v>6.8836200000000009E-4</v>
      </c>
      <c r="F336" s="28">
        <v>3.7848799999999995E-2</v>
      </c>
      <c r="G336" s="28" t="str">
        <f t="shared" si="11"/>
        <v>Down</v>
      </c>
      <c r="H336" s="28" t="s">
        <v>582</v>
      </c>
    </row>
    <row r="337" spans="1:8" x14ac:dyDescent="0.25">
      <c r="A337" s="25" t="s">
        <v>583</v>
      </c>
      <c r="B337" s="26">
        <v>541.03800000000001</v>
      </c>
      <c r="C337" s="26">
        <v>738.44399999999996</v>
      </c>
      <c r="D337" s="26">
        <f t="shared" si="10"/>
        <v>0.73267302598436723</v>
      </c>
      <c r="E337" s="25">
        <v>6.91324E-4</v>
      </c>
      <c r="F337" s="25">
        <v>3.7912799999999997E-2</v>
      </c>
      <c r="G337" s="25" t="str">
        <f t="shared" si="11"/>
        <v>Down</v>
      </c>
      <c r="H337" s="25" t="s">
        <v>360</v>
      </c>
    </row>
    <row r="338" spans="1:8" x14ac:dyDescent="0.25">
      <c r="A338" s="28" t="s">
        <v>584</v>
      </c>
      <c r="B338" s="29">
        <v>47.290399999999998</v>
      </c>
      <c r="C338" s="29">
        <v>33.740699999999997</v>
      </c>
      <c r="D338" s="29">
        <f t="shared" si="10"/>
        <v>1.4015832510884481</v>
      </c>
      <c r="E338" s="28">
        <v>6.9921600000000001E-4</v>
      </c>
      <c r="F338" s="28">
        <v>3.8181E-2</v>
      </c>
      <c r="G338" s="28" t="str">
        <f t="shared" si="11"/>
        <v>Up</v>
      </c>
      <c r="H338" s="28" t="s">
        <v>585</v>
      </c>
    </row>
    <row r="339" spans="1:8" x14ac:dyDescent="0.25">
      <c r="A339" s="28" t="s">
        <v>586</v>
      </c>
      <c r="B339" s="29">
        <v>0.144204</v>
      </c>
      <c r="C339" s="29">
        <v>1.50404</v>
      </c>
      <c r="D339" s="29">
        <f t="shared" si="10"/>
        <v>9.587776920826574E-2</v>
      </c>
      <c r="E339" s="28">
        <v>7.0490100000000007E-4</v>
      </c>
      <c r="F339" s="28">
        <v>3.8403399999999997E-2</v>
      </c>
      <c r="G339" s="28" t="str">
        <f t="shared" si="11"/>
        <v>Down</v>
      </c>
      <c r="H339" s="28" t="s">
        <v>587</v>
      </c>
    </row>
    <row r="340" spans="1:8" x14ac:dyDescent="0.25">
      <c r="A340" s="28" t="s">
        <v>588</v>
      </c>
      <c r="B340" s="29">
        <v>1.32056</v>
      </c>
      <c r="C340" s="29">
        <v>0.28289399999999998</v>
      </c>
      <c r="D340" s="29">
        <f t="shared" si="10"/>
        <v>4.6680382051227669</v>
      </c>
      <c r="E340" s="28">
        <v>7.2375100000000002E-4</v>
      </c>
      <c r="F340" s="28">
        <v>3.9340300000000002E-2</v>
      </c>
      <c r="G340" s="28" t="str">
        <f t="shared" si="11"/>
        <v>Up</v>
      </c>
      <c r="H340" s="28" t="s">
        <v>77</v>
      </c>
    </row>
    <row r="341" spans="1:8" x14ac:dyDescent="0.25">
      <c r="A341" s="25" t="s">
        <v>589</v>
      </c>
      <c r="B341" s="26">
        <v>168.399</v>
      </c>
      <c r="C341" s="26">
        <v>230.322</v>
      </c>
      <c r="D341" s="26">
        <f t="shared" si="10"/>
        <v>0.73114596087217021</v>
      </c>
      <c r="E341" s="25">
        <v>7.4243600000000007E-4</v>
      </c>
      <c r="F341" s="25">
        <v>4.0264099999999997E-2</v>
      </c>
      <c r="G341" s="25" t="str">
        <f t="shared" si="11"/>
        <v>Down</v>
      </c>
      <c r="H341" s="25" t="s">
        <v>590</v>
      </c>
    </row>
    <row r="342" spans="1:8" x14ac:dyDescent="0.25">
      <c r="A342" s="25" t="s">
        <v>591</v>
      </c>
      <c r="B342" s="26">
        <v>2.0730499999999998</v>
      </c>
      <c r="C342" s="26">
        <v>0.56938499999999992</v>
      </c>
      <c r="D342" s="26">
        <f t="shared" si="10"/>
        <v>3.6408581188475289</v>
      </c>
      <c r="E342" s="25">
        <v>7.4425000000000001E-4</v>
      </c>
      <c r="F342" s="25">
        <v>4.02707E-2</v>
      </c>
      <c r="G342" s="25" t="str">
        <f t="shared" si="11"/>
        <v>Up</v>
      </c>
      <c r="H342" s="25" t="s">
        <v>440</v>
      </c>
    </row>
    <row r="343" spans="1:8" x14ac:dyDescent="0.25">
      <c r="A343" s="25" t="s">
        <v>592</v>
      </c>
      <c r="B343" s="26">
        <v>31.6509</v>
      </c>
      <c r="C343" s="26">
        <v>21.374400000000001</v>
      </c>
      <c r="D343" s="26">
        <f t="shared" si="10"/>
        <v>1.4807854255558051</v>
      </c>
      <c r="E343" s="25">
        <v>7.5953200000000005E-4</v>
      </c>
      <c r="F343" s="25">
        <v>4.0911599999999999E-2</v>
      </c>
      <c r="G343" s="25" t="str">
        <f t="shared" si="11"/>
        <v>Up</v>
      </c>
      <c r="H343" s="25" t="s">
        <v>593</v>
      </c>
    </row>
    <row r="344" spans="1:8" x14ac:dyDescent="0.25">
      <c r="A344" s="28" t="s">
        <v>594</v>
      </c>
      <c r="B344" s="29">
        <v>36.343400000000003</v>
      </c>
      <c r="C344" s="29">
        <v>25.236000000000001</v>
      </c>
      <c r="D344" s="29">
        <f t="shared" si="10"/>
        <v>1.4401410683151055</v>
      </c>
      <c r="E344" s="28">
        <v>7.6657900000000009E-4</v>
      </c>
      <c r="F344" s="28">
        <v>4.1105200000000001E-2</v>
      </c>
      <c r="G344" s="28" t="str">
        <f t="shared" si="11"/>
        <v>Up</v>
      </c>
      <c r="H344" s="28" t="s">
        <v>595</v>
      </c>
    </row>
    <row r="345" spans="1:8" x14ac:dyDescent="0.25">
      <c r="A345" s="28" t="s">
        <v>596</v>
      </c>
      <c r="B345" s="29">
        <v>22.072800000000001</v>
      </c>
      <c r="C345" s="29">
        <v>12.638999999999999</v>
      </c>
      <c r="D345" s="29">
        <f t="shared" si="10"/>
        <v>1.7464039876572515</v>
      </c>
      <c r="E345" s="28">
        <v>7.7793400000000009E-4</v>
      </c>
      <c r="F345" s="28">
        <v>4.1620299999999999E-2</v>
      </c>
      <c r="G345" s="28" t="str">
        <f t="shared" si="11"/>
        <v>Up</v>
      </c>
      <c r="H345" s="28" t="s">
        <v>597</v>
      </c>
    </row>
    <row r="346" spans="1:8" x14ac:dyDescent="0.25">
      <c r="A346" s="28" t="s">
        <v>598</v>
      </c>
      <c r="B346" s="29">
        <v>131.04900000000001</v>
      </c>
      <c r="C346" s="29">
        <v>97.079899999999995</v>
      </c>
      <c r="D346" s="29">
        <f t="shared" si="10"/>
        <v>1.3499086834658875</v>
      </c>
      <c r="E346" s="28">
        <v>7.8802100000000008E-4</v>
      </c>
      <c r="F346" s="28">
        <v>4.2065499999999999E-2</v>
      </c>
      <c r="G346" s="28" t="str">
        <f t="shared" si="11"/>
        <v>Up</v>
      </c>
      <c r="H346" s="28" t="s">
        <v>172</v>
      </c>
    </row>
    <row r="347" spans="1:8" x14ac:dyDescent="0.25">
      <c r="A347" s="28" t="s">
        <v>599</v>
      </c>
      <c r="B347" s="29">
        <v>12.595000000000001</v>
      </c>
      <c r="C347" s="29">
        <v>6.2805099999999996</v>
      </c>
      <c r="D347" s="29">
        <f t="shared" si="10"/>
        <v>2.0054103886467822</v>
      </c>
      <c r="E347" s="28">
        <v>7.9125500000000004E-4</v>
      </c>
      <c r="F347" s="28">
        <v>4.2143599999999996E-2</v>
      </c>
      <c r="G347" s="28" t="str">
        <f t="shared" si="11"/>
        <v>Up</v>
      </c>
      <c r="H347" s="28" t="s">
        <v>600</v>
      </c>
    </row>
    <row r="348" spans="1:8" x14ac:dyDescent="0.25">
      <c r="A348" s="28" t="s">
        <v>601</v>
      </c>
      <c r="B348" s="29">
        <v>25.6264</v>
      </c>
      <c r="C348" s="29">
        <v>16.479500000000002</v>
      </c>
      <c r="D348" s="29">
        <f t="shared" si="10"/>
        <v>1.5550471798294849</v>
      </c>
      <c r="E348" s="28">
        <v>8.0939800000000002E-4</v>
      </c>
      <c r="F348" s="28">
        <v>4.3013699999999995E-2</v>
      </c>
      <c r="G348" s="28" t="str">
        <f t="shared" si="11"/>
        <v>Up</v>
      </c>
      <c r="H348" s="28" t="s">
        <v>602</v>
      </c>
    </row>
    <row r="349" spans="1:8" x14ac:dyDescent="0.25">
      <c r="A349" s="28" t="s">
        <v>603</v>
      </c>
      <c r="B349" s="29">
        <v>96.188999999999993</v>
      </c>
      <c r="C349" s="29">
        <v>70.7483</v>
      </c>
      <c r="D349" s="29">
        <f t="shared" si="10"/>
        <v>1.359594506157745</v>
      </c>
      <c r="E349" s="28">
        <v>8.1903800000000001E-4</v>
      </c>
      <c r="F349" s="28">
        <v>4.33833E-2</v>
      </c>
      <c r="G349" s="28" t="str">
        <f t="shared" si="11"/>
        <v>Up</v>
      </c>
      <c r="H349" s="28" t="s">
        <v>146</v>
      </c>
    </row>
    <row r="350" spans="1:8" x14ac:dyDescent="0.25">
      <c r="A350" s="28" t="s">
        <v>604</v>
      </c>
      <c r="B350" s="29">
        <v>0.26712399999999997</v>
      </c>
      <c r="C350" s="29">
        <v>1.58239</v>
      </c>
      <c r="D350" s="29">
        <f t="shared" si="10"/>
        <v>0.16881047023805762</v>
      </c>
      <c r="E350" s="28">
        <v>8.2038100000000002E-4</v>
      </c>
      <c r="F350" s="28">
        <v>4.33833E-2</v>
      </c>
      <c r="G350" s="28" t="str">
        <f t="shared" si="11"/>
        <v>Down</v>
      </c>
      <c r="H350" s="28" t="s">
        <v>605</v>
      </c>
    </row>
    <row r="351" spans="1:8" x14ac:dyDescent="0.25">
      <c r="A351" s="28" t="s">
        <v>606</v>
      </c>
      <c r="B351" s="29">
        <v>0.335173</v>
      </c>
      <c r="C351" s="29">
        <v>1.54589</v>
      </c>
      <c r="D351" s="29">
        <f t="shared" si="10"/>
        <v>0.21681555608743183</v>
      </c>
      <c r="E351" s="28">
        <v>8.2294200000000001E-4</v>
      </c>
      <c r="F351" s="28">
        <v>4.33833E-2</v>
      </c>
      <c r="G351" s="28" t="str">
        <f t="shared" si="11"/>
        <v>Down</v>
      </c>
      <c r="H351" s="28" t="s">
        <v>79</v>
      </c>
    </row>
    <row r="352" spans="1:8" x14ac:dyDescent="0.25">
      <c r="A352" s="28" t="s">
        <v>607</v>
      </c>
      <c r="B352" s="29">
        <v>9.9669699999999999</v>
      </c>
      <c r="C352" s="29">
        <v>6.24777</v>
      </c>
      <c r="D352" s="29">
        <f t="shared" si="10"/>
        <v>1.5952843974730184</v>
      </c>
      <c r="E352" s="28">
        <v>8.4003600000000006E-4</v>
      </c>
      <c r="F352" s="28">
        <v>4.4098100000000001E-2</v>
      </c>
      <c r="G352" s="28" t="str">
        <f t="shared" si="11"/>
        <v>Up</v>
      </c>
      <c r="H352" s="28" t="s">
        <v>608</v>
      </c>
    </row>
    <row r="353" spans="1:8" x14ac:dyDescent="0.25">
      <c r="A353" s="28" t="s">
        <v>609</v>
      </c>
      <c r="B353" s="29">
        <v>32.145899999999997</v>
      </c>
      <c r="C353" s="29">
        <v>44.539700000000003</v>
      </c>
      <c r="D353" s="29">
        <f t="shared" si="10"/>
        <v>0.7217358895547118</v>
      </c>
      <c r="E353" s="28">
        <v>8.4170700000000002E-4</v>
      </c>
      <c r="F353" s="28">
        <v>4.4098100000000001E-2</v>
      </c>
      <c r="G353" s="28" t="str">
        <f t="shared" si="11"/>
        <v>Down</v>
      </c>
      <c r="H353" s="28" t="s">
        <v>610</v>
      </c>
    </row>
    <row r="354" spans="1:8" x14ac:dyDescent="0.25">
      <c r="A354" s="25" t="s">
        <v>611</v>
      </c>
      <c r="B354" s="26">
        <v>0.78736399999999995</v>
      </c>
      <c r="C354" s="26">
        <v>2.9686900000000001</v>
      </c>
      <c r="D354" s="26">
        <f t="shared" si="10"/>
        <v>0.26522270765893374</v>
      </c>
      <c r="E354" s="25">
        <v>8.4276900000000005E-4</v>
      </c>
      <c r="F354" s="25">
        <v>4.4098100000000001E-2</v>
      </c>
      <c r="G354" s="25" t="str">
        <f t="shared" si="11"/>
        <v>Down</v>
      </c>
      <c r="H354" s="25" t="s">
        <v>612</v>
      </c>
    </row>
    <row r="355" spans="1:8" x14ac:dyDescent="0.25">
      <c r="A355" s="25" t="s">
        <v>613</v>
      </c>
      <c r="B355" s="26">
        <v>30.840800000000002</v>
      </c>
      <c r="C355" s="26">
        <v>19.657399999999999</v>
      </c>
      <c r="D355" s="26">
        <f t="shared" si="10"/>
        <v>1.5689155229074039</v>
      </c>
      <c r="E355" s="25">
        <v>8.4956600000000006E-4</v>
      </c>
      <c r="F355" s="25">
        <v>4.4356300000000001E-2</v>
      </c>
      <c r="G355" s="25" t="str">
        <f t="shared" si="11"/>
        <v>Up</v>
      </c>
      <c r="H355" s="25" t="s">
        <v>9</v>
      </c>
    </row>
    <row r="356" spans="1:8" x14ac:dyDescent="0.25">
      <c r="A356" s="25" t="s">
        <v>614</v>
      </c>
      <c r="B356" s="26">
        <v>17.428899999999999</v>
      </c>
      <c r="C356" s="26">
        <v>11.011799999999999</v>
      </c>
      <c r="D356" s="26">
        <f t="shared" si="10"/>
        <v>1.5827475980312029</v>
      </c>
      <c r="E356" s="25">
        <v>8.5676800000000005E-4</v>
      </c>
      <c r="F356" s="25">
        <v>4.4634399999999998E-2</v>
      </c>
      <c r="G356" s="25" t="str">
        <f t="shared" si="11"/>
        <v>Up</v>
      </c>
      <c r="H356" s="25" t="s">
        <v>615</v>
      </c>
    </row>
    <row r="357" spans="1:8" x14ac:dyDescent="0.25">
      <c r="A357" s="25" t="s">
        <v>616</v>
      </c>
      <c r="B357" s="26">
        <v>39.048400000000001</v>
      </c>
      <c r="C357" s="26">
        <v>25.0442</v>
      </c>
      <c r="D357" s="26">
        <f t="shared" si="10"/>
        <v>1.5591793708722979</v>
      </c>
      <c r="E357" s="25">
        <v>8.6965600000000001E-4</v>
      </c>
      <c r="F357" s="25">
        <v>4.51084E-2</v>
      </c>
      <c r="G357" s="25" t="str">
        <f t="shared" si="11"/>
        <v>Up</v>
      </c>
      <c r="H357" s="25" t="s">
        <v>617</v>
      </c>
    </row>
    <row r="358" spans="1:8" x14ac:dyDescent="0.25">
      <c r="A358" s="25" t="s">
        <v>618</v>
      </c>
      <c r="B358" s="26">
        <v>1.5312300000000001</v>
      </c>
      <c r="C358" s="26">
        <v>0.52394600000000002</v>
      </c>
      <c r="D358" s="26">
        <f t="shared" si="10"/>
        <v>2.9224958297229104</v>
      </c>
      <c r="E358" s="25">
        <v>8.8788100000000009E-4</v>
      </c>
      <c r="F358" s="25">
        <v>4.5754699999999995E-2</v>
      </c>
      <c r="G358" s="25" t="str">
        <f t="shared" si="11"/>
        <v>Up</v>
      </c>
      <c r="H358" s="25" t="s">
        <v>15</v>
      </c>
    </row>
    <row r="359" spans="1:8" x14ac:dyDescent="0.25">
      <c r="A359" s="25" t="s">
        <v>619</v>
      </c>
      <c r="B359" s="26">
        <v>0.40704099999999999</v>
      </c>
      <c r="C359" s="26">
        <v>1.88595</v>
      </c>
      <c r="D359" s="26">
        <f t="shared" si="10"/>
        <v>0.21582809724542007</v>
      </c>
      <c r="E359" s="25">
        <v>9.0065100000000003E-4</v>
      </c>
      <c r="F359" s="25">
        <v>4.6213600000000001E-2</v>
      </c>
      <c r="G359" s="25" t="str">
        <f t="shared" si="11"/>
        <v>Down</v>
      </c>
      <c r="H359" s="25" t="s">
        <v>620</v>
      </c>
    </row>
    <row r="360" spans="1:8" x14ac:dyDescent="0.25">
      <c r="A360" s="25" t="s">
        <v>621</v>
      </c>
      <c r="B360" s="26">
        <v>4.4922000000000004</v>
      </c>
      <c r="C360" s="26">
        <v>7.9370700000000003</v>
      </c>
      <c r="D360" s="26">
        <f t="shared" si="10"/>
        <v>0.5659771175005387</v>
      </c>
      <c r="E360" s="25">
        <v>9.0066700000000007E-4</v>
      </c>
      <c r="F360" s="25">
        <v>4.6213600000000001E-2</v>
      </c>
      <c r="G360" s="25" t="str">
        <f t="shared" si="11"/>
        <v>Down</v>
      </c>
      <c r="H360" s="25" t="s">
        <v>31</v>
      </c>
    </row>
    <row r="361" spans="1:8" x14ac:dyDescent="0.25">
      <c r="A361" s="25" t="s">
        <v>622</v>
      </c>
      <c r="B361" s="26">
        <v>2.9938799999999999</v>
      </c>
      <c r="C361" s="26">
        <v>5.7833399999999999</v>
      </c>
      <c r="D361" s="26">
        <f t="shared" si="10"/>
        <v>0.51767317847472216</v>
      </c>
      <c r="E361" s="25">
        <v>9.103780000000001E-4</v>
      </c>
      <c r="F361" s="25">
        <v>4.6611399999999997E-2</v>
      </c>
      <c r="G361" s="25" t="str">
        <f t="shared" si="11"/>
        <v>Down</v>
      </c>
      <c r="H361" s="25" t="s">
        <v>623</v>
      </c>
    </row>
    <row r="362" spans="1:8" x14ac:dyDescent="0.25">
      <c r="A362" s="25" t="s">
        <v>624</v>
      </c>
      <c r="B362" s="26">
        <v>32.454300000000003</v>
      </c>
      <c r="C362" s="26">
        <v>45.197499999999998</v>
      </c>
      <c r="D362" s="26">
        <f t="shared" si="10"/>
        <v>0.71805520216826157</v>
      </c>
      <c r="E362" s="25">
        <v>9.1963000000000006E-4</v>
      </c>
      <c r="F362" s="25">
        <v>4.6889299999999995E-2</v>
      </c>
      <c r="G362" s="25" t="str">
        <f t="shared" si="11"/>
        <v>Down</v>
      </c>
      <c r="H362" s="25" t="s">
        <v>625</v>
      </c>
    </row>
    <row r="363" spans="1:8" x14ac:dyDescent="0.25">
      <c r="A363" s="25" t="s">
        <v>626</v>
      </c>
      <c r="B363" s="26">
        <v>35.273000000000003</v>
      </c>
      <c r="C363" s="26">
        <v>52.278599999999997</v>
      </c>
      <c r="D363" s="26">
        <f t="shared" si="10"/>
        <v>0.67471202365786398</v>
      </c>
      <c r="E363" s="25">
        <v>9.1974500000000002E-4</v>
      </c>
      <c r="F363" s="25">
        <v>4.6889299999999995E-2</v>
      </c>
      <c r="G363" s="25" t="str">
        <f t="shared" si="11"/>
        <v>Down</v>
      </c>
      <c r="H363" s="25" t="s">
        <v>118</v>
      </c>
    </row>
    <row r="364" spans="1:8" x14ac:dyDescent="0.25">
      <c r="A364" s="25" t="s">
        <v>627</v>
      </c>
      <c r="B364" s="26">
        <v>49.399700000000003</v>
      </c>
      <c r="C364" s="26">
        <v>70.814700000000002</v>
      </c>
      <c r="D364" s="26">
        <f t="shared" si="10"/>
        <v>0.69759103688923352</v>
      </c>
      <c r="E364" s="25">
        <v>9.2979100000000002E-4</v>
      </c>
      <c r="F364" s="25">
        <v>4.7300099999999998E-2</v>
      </c>
      <c r="G364" s="25" t="str">
        <f t="shared" si="11"/>
        <v>Down</v>
      </c>
      <c r="H364" s="25" t="s">
        <v>69</v>
      </c>
    </row>
    <row r="365" spans="1:8" x14ac:dyDescent="0.25">
      <c r="A365" s="28" t="s">
        <v>628</v>
      </c>
      <c r="B365" s="29">
        <v>68.9328</v>
      </c>
      <c r="C365" s="29">
        <v>49.394100000000002</v>
      </c>
      <c r="D365" s="29">
        <f t="shared" si="10"/>
        <v>1.3955674868051042</v>
      </c>
      <c r="E365" s="28">
        <v>9.6480200000000006E-4</v>
      </c>
      <c r="F365" s="28">
        <v>4.8855499999999996E-2</v>
      </c>
      <c r="G365" s="28" t="str">
        <f t="shared" si="11"/>
        <v>Up</v>
      </c>
      <c r="H365" s="28" t="s">
        <v>11</v>
      </c>
    </row>
    <row r="366" spans="1:8" x14ac:dyDescent="0.25">
      <c r="A366" s="28" t="s">
        <v>629</v>
      </c>
      <c r="B366" s="29">
        <v>250.67400000000001</v>
      </c>
      <c r="C366" s="29">
        <v>185.28899999999999</v>
      </c>
      <c r="D366" s="29">
        <f t="shared" si="10"/>
        <v>1.3528811748133998</v>
      </c>
      <c r="E366" s="28">
        <v>9.6652200000000004E-4</v>
      </c>
      <c r="F366" s="28">
        <v>4.8855499999999996E-2</v>
      </c>
      <c r="G366" s="28" t="str">
        <f t="shared" si="11"/>
        <v>Up</v>
      </c>
      <c r="H366" s="28" t="s">
        <v>94</v>
      </c>
    </row>
    <row r="367" spans="1:8" x14ac:dyDescent="0.25">
      <c r="A367" s="25" t="s">
        <v>630</v>
      </c>
      <c r="B367" s="26">
        <v>3.3540000000000001</v>
      </c>
      <c r="C367" s="26">
        <v>8.6287599999999998</v>
      </c>
      <c r="D367" s="26">
        <f t="shared" si="10"/>
        <v>0.38870011450080894</v>
      </c>
      <c r="E367" s="25">
        <v>9.7053999999999999E-4</v>
      </c>
      <c r="F367" s="25">
        <v>4.8954699999999997E-2</v>
      </c>
      <c r="G367" s="25" t="str">
        <f t="shared" si="11"/>
        <v>Down</v>
      </c>
      <c r="H367" s="25" t="s">
        <v>69</v>
      </c>
    </row>
    <row r="368" spans="1:8" x14ac:dyDescent="0.25">
      <c r="A368" s="25" t="s">
        <v>631</v>
      </c>
      <c r="B368" s="26">
        <v>0.84915499999999999</v>
      </c>
      <c r="C368" s="26">
        <v>0.12310299999999999</v>
      </c>
      <c r="D368" s="26">
        <f t="shared" si="10"/>
        <v>6.897922877590311</v>
      </c>
      <c r="E368" s="25">
        <v>9.7791900000000005E-4</v>
      </c>
      <c r="F368" s="25">
        <v>4.9222599999999998E-2</v>
      </c>
      <c r="G368" s="25" t="str">
        <f t="shared" si="11"/>
        <v>Up</v>
      </c>
      <c r="H368" s="25" t="s">
        <v>632</v>
      </c>
    </row>
    <row r="369" spans="1:8" x14ac:dyDescent="0.25">
      <c r="A369" s="25" t="s">
        <v>633</v>
      </c>
      <c r="B369" s="26">
        <v>46.811900000000001</v>
      </c>
      <c r="C369" s="26">
        <v>64.748500000000007</v>
      </c>
      <c r="D369" s="26">
        <f t="shared" si="10"/>
        <v>0.72298045514567899</v>
      </c>
      <c r="E369" s="25">
        <v>1.00019E-3</v>
      </c>
      <c r="F369" s="25">
        <v>5.02376E-2</v>
      </c>
      <c r="G369" s="25" t="str">
        <f t="shared" si="11"/>
        <v>Down</v>
      </c>
      <c r="H369" s="25" t="s">
        <v>122</v>
      </c>
    </row>
    <row r="370" spans="1:8" x14ac:dyDescent="0.25">
      <c r="A370" s="25" t="s">
        <v>634</v>
      </c>
      <c r="B370" s="26">
        <v>24.4224</v>
      </c>
      <c r="C370" s="26">
        <v>41.756</v>
      </c>
      <c r="D370" s="26">
        <f t="shared" si="10"/>
        <v>0.58488360954114382</v>
      </c>
      <c r="E370" s="27">
        <v>3.8418000000000004E-5</v>
      </c>
      <c r="F370" s="25">
        <v>3.76377E-3</v>
      </c>
      <c r="G370" s="25" t="str">
        <f t="shared" si="11"/>
        <v>Down</v>
      </c>
      <c r="H370" s="25" t="s">
        <v>428</v>
      </c>
    </row>
    <row r="371" spans="1:8" x14ac:dyDescent="0.25">
      <c r="A371" s="25" t="s">
        <v>635</v>
      </c>
      <c r="B371" s="26">
        <v>29.502700000000001</v>
      </c>
      <c r="C371" s="26">
        <v>46.076099999999997</v>
      </c>
      <c r="D371" s="26">
        <f t="shared" si="10"/>
        <v>0.64030375834760322</v>
      </c>
      <c r="E371" s="27">
        <v>7.34113E-5</v>
      </c>
      <c r="F371" s="25">
        <v>6.4493600000000003E-3</v>
      </c>
      <c r="G371" s="25" t="str">
        <f t="shared" si="11"/>
        <v>Down</v>
      </c>
      <c r="H371" s="25" t="s">
        <v>428</v>
      </c>
    </row>
    <row r="372" spans="1:8" x14ac:dyDescent="0.25">
      <c r="A372" s="25" t="s">
        <v>636</v>
      </c>
      <c r="B372" s="26">
        <v>11.3062</v>
      </c>
      <c r="C372" s="26">
        <v>17.426500000000001</v>
      </c>
      <c r="D372" s="26">
        <f t="shared" si="10"/>
        <v>0.64879350414598458</v>
      </c>
      <c r="E372" s="25">
        <v>1.4562800000000002E-4</v>
      </c>
      <c r="F372" s="25">
        <v>1.12026E-2</v>
      </c>
      <c r="G372" s="25" t="str">
        <f t="shared" si="11"/>
        <v>Down</v>
      </c>
      <c r="H372" s="25" t="s">
        <v>428</v>
      </c>
    </row>
    <row r="373" spans="1:8" x14ac:dyDescent="0.25">
      <c r="A373" s="25" t="s">
        <v>637</v>
      </c>
      <c r="B373" s="26">
        <v>9.2676499999999997</v>
      </c>
      <c r="C373" s="26">
        <v>5.6137800000000002</v>
      </c>
      <c r="D373" s="26">
        <f t="shared" si="10"/>
        <v>1.650875167890441</v>
      </c>
      <c r="E373" s="25">
        <v>1.51846E-4</v>
      </c>
      <c r="F373" s="25">
        <v>1.1513199999999999E-2</v>
      </c>
      <c r="G373" s="25" t="str">
        <f t="shared" si="11"/>
        <v>Up</v>
      </c>
      <c r="H373" s="25" t="s">
        <v>428</v>
      </c>
    </row>
    <row r="374" spans="1:8" x14ac:dyDescent="0.25">
      <c r="A374" s="25" t="s">
        <v>638</v>
      </c>
      <c r="B374" s="26">
        <v>5.3443800000000001</v>
      </c>
      <c r="C374" s="26">
        <v>2.6031499999999999</v>
      </c>
      <c r="D374" s="26">
        <f t="shared" si="10"/>
        <v>2.0530434281543517</v>
      </c>
      <c r="E374" s="25">
        <v>3.5389900000000002E-4</v>
      </c>
      <c r="F374" s="25">
        <v>2.2588799999999999E-2</v>
      </c>
      <c r="G374" s="25" t="str">
        <f t="shared" si="11"/>
        <v>Up</v>
      </c>
      <c r="H374" s="25" t="s">
        <v>428</v>
      </c>
    </row>
    <row r="375" spans="1:8" x14ac:dyDescent="0.25">
      <c r="A375" s="25" t="s">
        <v>639</v>
      </c>
      <c r="B375" s="26">
        <v>60.145000000000003</v>
      </c>
      <c r="C375" s="26">
        <v>92.228999999999999</v>
      </c>
      <c r="D375" s="26">
        <f t="shared" si="10"/>
        <v>0.65212677140595698</v>
      </c>
      <c r="E375" s="25">
        <v>3.9289900000000005E-4</v>
      </c>
      <c r="F375" s="25">
        <v>2.4233499999999998E-2</v>
      </c>
      <c r="G375" s="25" t="str">
        <f t="shared" si="11"/>
        <v>Down</v>
      </c>
      <c r="H375" s="25" t="s">
        <v>428</v>
      </c>
    </row>
    <row r="376" spans="1:8" x14ac:dyDescent="0.25">
      <c r="A376" s="25" t="s">
        <v>640</v>
      </c>
      <c r="B376" s="26">
        <v>8.2689699999999995</v>
      </c>
      <c r="C376" s="26">
        <v>15.122299999999999</v>
      </c>
      <c r="D376" s="26">
        <f t="shared" si="10"/>
        <v>0.54680637204658022</v>
      </c>
      <c r="E376" s="25">
        <v>6.9271100000000004E-4</v>
      </c>
      <c r="F376" s="25">
        <v>3.7912799999999997E-2</v>
      </c>
      <c r="G376" s="25" t="str">
        <f t="shared" si="11"/>
        <v>Down</v>
      </c>
      <c r="H376" s="25" t="s">
        <v>428</v>
      </c>
    </row>
    <row r="377" spans="1:8" x14ac:dyDescent="0.25">
      <c r="A377" s="25" t="s">
        <v>641</v>
      </c>
      <c r="B377" s="26">
        <v>3.8347199999999999</v>
      </c>
      <c r="C377" s="26">
        <v>1.17235</v>
      </c>
      <c r="D377" s="26">
        <f t="shared" si="10"/>
        <v>3.2709685674073441</v>
      </c>
      <c r="E377" s="25">
        <v>9.3356600000000004E-4</v>
      </c>
      <c r="F377" s="25">
        <v>4.73909E-2</v>
      </c>
      <c r="G377" s="25" t="str">
        <f t="shared" si="11"/>
        <v>Up</v>
      </c>
      <c r="H377" s="25" t="s">
        <v>428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6977F-527D-4692-BA4E-0D4CFB39F46C}">
  <dimension ref="A2:H46"/>
  <sheetViews>
    <sheetView workbookViewId="0">
      <selection activeCell="I18" sqref="I18"/>
    </sheetView>
  </sheetViews>
  <sheetFormatPr baseColWidth="10" defaultRowHeight="15" x14ac:dyDescent="0.25"/>
  <cols>
    <col min="1" max="1" width="11.42578125" style="31"/>
    <col min="2" max="2" width="16.140625" style="31" customWidth="1"/>
    <col min="3" max="3" width="11.42578125" style="31"/>
    <col min="4" max="4" width="74.42578125" style="31" customWidth="1"/>
    <col min="5" max="8" width="12.7109375" style="31" customWidth="1"/>
  </cols>
  <sheetData>
    <row r="2" spans="2:8" ht="25.5" x14ac:dyDescent="0.25">
      <c r="B2" s="36" t="s">
        <v>877</v>
      </c>
      <c r="C2" s="36" t="s">
        <v>878</v>
      </c>
      <c r="D2" s="36" t="s">
        <v>879</v>
      </c>
      <c r="E2" s="36" t="s">
        <v>880</v>
      </c>
      <c r="F2" s="36" t="s">
        <v>881</v>
      </c>
      <c r="G2" s="36" t="s">
        <v>882</v>
      </c>
      <c r="H2" s="36" t="s">
        <v>5</v>
      </c>
    </row>
    <row r="3" spans="2:8" x14ac:dyDescent="0.25">
      <c r="B3" s="32" t="s">
        <v>883</v>
      </c>
      <c r="C3" s="33" t="s">
        <v>884</v>
      </c>
      <c r="D3" s="33" t="s">
        <v>885</v>
      </c>
      <c r="E3" s="34">
        <v>58</v>
      </c>
      <c r="F3" s="33">
        <v>1513</v>
      </c>
      <c r="G3" s="33" t="s">
        <v>886</v>
      </c>
      <c r="H3" s="33" t="s">
        <v>887</v>
      </c>
    </row>
    <row r="4" spans="2:8" x14ac:dyDescent="0.25">
      <c r="B4" s="32" t="s">
        <v>888</v>
      </c>
      <c r="C4" s="33" t="s">
        <v>884</v>
      </c>
      <c r="D4" s="33" t="s">
        <v>889</v>
      </c>
      <c r="E4" s="34">
        <v>58</v>
      </c>
      <c r="F4" s="33">
        <v>1520</v>
      </c>
      <c r="G4" s="35">
        <v>1E-14</v>
      </c>
      <c r="H4" s="33" t="s">
        <v>887</v>
      </c>
    </row>
    <row r="5" spans="2:8" x14ac:dyDescent="0.25">
      <c r="B5" s="32" t="s">
        <v>890</v>
      </c>
      <c r="C5" s="33" t="s">
        <v>884</v>
      </c>
      <c r="D5" s="33" t="s">
        <v>891</v>
      </c>
      <c r="E5" s="34">
        <v>58</v>
      </c>
      <c r="F5" s="33">
        <v>1520</v>
      </c>
      <c r="G5" s="35">
        <v>1E-14</v>
      </c>
      <c r="H5" s="33" t="s">
        <v>887</v>
      </c>
    </row>
    <row r="6" spans="2:8" x14ac:dyDescent="0.25">
      <c r="B6" s="32" t="s">
        <v>892</v>
      </c>
      <c r="C6" s="33" t="s">
        <v>884</v>
      </c>
      <c r="D6" s="33" t="s">
        <v>893</v>
      </c>
      <c r="E6" s="34">
        <v>60</v>
      </c>
      <c r="F6" s="33">
        <v>1664</v>
      </c>
      <c r="G6" s="33" t="s">
        <v>894</v>
      </c>
      <c r="H6" s="33" t="s">
        <v>895</v>
      </c>
    </row>
    <row r="7" spans="2:8" x14ac:dyDescent="0.25">
      <c r="B7" s="32" t="s">
        <v>896</v>
      </c>
      <c r="C7" s="33" t="s">
        <v>884</v>
      </c>
      <c r="D7" s="33" t="s">
        <v>897</v>
      </c>
      <c r="E7" s="34">
        <v>59</v>
      </c>
      <c r="F7" s="33">
        <v>1593</v>
      </c>
      <c r="G7" s="35">
        <v>2E-14</v>
      </c>
      <c r="H7" s="33" t="s">
        <v>895</v>
      </c>
    </row>
    <row r="8" spans="2:8" x14ac:dyDescent="0.25">
      <c r="B8" s="32" t="s">
        <v>898</v>
      </c>
      <c r="C8" s="33" t="s">
        <v>884</v>
      </c>
      <c r="D8" s="33" t="s">
        <v>899</v>
      </c>
      <c r="E8" s="34">
        <v>67</v>
      </c>
      <c r="F8" s="33">
        <v>2027</v>
      </c>
      <c r="G8" s="33" t="s">
        <v>900</v>
      </c>
      <c r="H8" s="33" t="s">
        <v>895</v>
      </c>
    </row>
    <row r="9" spans="2:8" x14ac:dyDescent="0.25">
      <c r="B9" s="32" t="s">
        <v>901</v>
      </c>
      <c r="C9" s="33" t="s">
        <v>884</v>
      </c>
      <c r="D9" s="33" t="s">
        <v>902</v>
      </c>
      <c r="E9" s="34">
        <v>59</v>
      </c>
      <c r="F9" s="33">
        <v>1626</v>
      </c>
      <c r="G9" s="33" t="s">
        <v>903</v>
      </c>
      <c r="H9" s="33" t="s">
        <v>895</v>
      </c>
    </row>
    <row r="10" spans="2:8" x14ac:dyDescent="0.25">
      <c r="B10" s="32" t="s">
        <v>904</v>
      </c>
      <c r="C10" s="33" t="s">
        <v>884</v>
      </c>
      <c r="D10" s="33" t="s">
        <v>905</v>
      </c>
      <c r="E10" s="34">
        <v>58</v>
      </c>
      <c r="F10" s="33">
        <v>1577</v>
      </c>
      <c r="G10" s="33" t="s">
        <v>906</v>
      </c>
      <c r="H10" s="33" t="s">
        <v>895</v>
      </c>
    </row>
    <row r="11" spans="2:8" x14ac:dyDescent="0.25">
      <c r="B11" s="32" t="s">
        <v>907</v>
      </c>
      <c r="C11" s="33" t="s">
        <v>884</v>
      </c>
      <c r="D11" s="33" t="s">
        <v>908</v>
      </c>
      <c r="E11" s="34">
        <v>58</v>
      </c>
      <c r="F11" s="33">
        <v>1564</v>
      </c>
      <c r="G11" s="33" t="s">
        <v>909</v>
      </c>
      <c r="H11" s="33" t="s">
        <v>895</v>
      </c>
    </row>
    <row r="12" spans="2:8" x14ac:dyDescent="0.25">
      <c r="B12" s="32" t="s">
        <v>910</v>
      </c>
      <c r="C12" s="33" t="s">
        <v>884</v>
      </c>
      <c r="D12" s="33" t="s">
        <v>911</v>
      </c>
      <c r="E12" s="34">
        <v>66</v>
      </c>
      <c r="F12" s="33">
        <v>1955</v>
      </c>
      <c r="G12" s="33" t="s">
        <v>912</v>
      </c>
      <c r="H12" s="33" t="s">
        <v>895</v>
      </c>
    </row>
    <row r="13" spans="2:8" x14ac:dyDescent="0.25">
      <c r="B13" s="32" t="s">
        <v>913</v>
      </c>
      <c r="C13" s="33" t="s">
        <v>884</v>
      </c>
      <c r="D13" s="33" t="s">
        <v>914</v>
      </c>
      <c r="E13" s="34">
        <v>58</v>
      </c>
      <c r="F13" s="33">
        <v>1564</v>
      </c>
      <c r="G13" s="33" t="s">
        <v>909</v>
      </c>
      <c r="H13" s="33" t="s">
        <v>895</v>
      </c>
    </row>
    <row r="14" spans="2:8" x14ac:dyDescent="0.25">
      <c r="B14" s="32" t="s">
        <v>915</v>
      </c>
      <c r="C14" s="33" t="s">
        <v>884</v>
      </c>
      <c r="D14" s="33" t="s">
        <v>916</v>
      </c>
      <c r="E14" s="34">
        <v>58</v>
      </c>
      <c r="F14" s="33">
        <v>1564</v>
      </c>
      <c r="G14" s="33" t="s">
        <v>909</v>
      </c>
      <c r="H14" s="33" t="s">
        <v>895</v>
      </c>
    </row>
    <row r="15" spans="2:8" x14ac:dyDescent="0.25">
      <c r="B15" s="32" t="s">
        <v>917</v>
      </c>
      <c r="C15" s="33" t="s">
        <v>884</v>
      </c>
      <c r="D15" s="33" t="s">
        <v>918</v>
      </c>
      <c r="E15" s="34">
        <v>59</v>
      </c>
      <c r="F15" s="33">
        <v>1640</v>
      </c>
      <c r="G15" s="33" t="s">
        <v>919</v>
      </c>
      <c r="H15" s="33" t="s">
        <v>920</v>
      </c>
    </row>
    <row r="16" spans="2:8" x14ac:dyDescent="0.25">
      <c r="B16" s="32" t="s">
        <v>921</v>
      </c>
      <c r="C16" s="33" t="s">
        <v>884</v>
      </c>
      <c r="D16" s="33" t="s">
        <v>922</v>
      </c>
      <c r="E16" s="34">
        <v>68</v>
      </c>
      <c r="F16" s="33">
        <v>2125</v>
      </c>
      <c r="G16" s="33" t="s">
        <v>923</v>
      </c>
      <c r="H16" s="33" t="s">
        <v>924</v>
      </c>
    </row>
    <row r="17" spans="2:8" x14ac:dyDescent="0.25">
      <c r="B17" s="32" t="s">
        <v>925</v>
      </c>
      <c r="C17" s="33" t="s">
        <v>884</v>
      </c>
      <c r="D17" s="33" t="s">
        <v>926</v>
      </c>
      <c r="E17" s="34">
        <v>58</v>
      </c>
      <c r="F17" s="33">
        <v>1629</v>
      </c>
      <c r="G17" s="33" t="s">
        <v>927</v>
      </c>
      <c r="H17" s="33" t="s">
        <v>928</v>
      </c>
    </row>
    <row r="18" spans="2:8" x14ac:dyDescent="0.25">
      <c r="B18" s="32" t="s">
        <v>929</v>
      </c>
      <c r="C18" s="33" t="s">
        <v>884</v>
      </c>
      <c r="D18" s="33" t="s">
        <v>930</v>
      </c>
      <c r="E18" s="34">
        <v>10</v>
      </c>
      <c r="F18" s="33">
        <v>16</v>
      </c>
      <c r="G18" s="33" t="s">
        <v>931</v>
      </c>
      <c r="H18" s="33" t="s">
        <v>932</v>
      </c>
    </row>
    <row r="19" spans="2:8" x14ac:dyDescent="0.25">
      <c r="B19" s="32" t="s">
        <v>933</v>
      </c>
      <c r="C19" s="33" t="s">
        <v>884</v>
      </c>
      <c r="D19" s="33" t="s">
        <v>934</v>
      </c>
      <c r="E19" s="34">
        <v>17</v>
      </c>
      <c r="F19" s="33">
        <v>115</v>
      </c>
      <c r="G19" s="33" t="s">
        <v>935</v>
      </c>
      <c r="H19" s="33" t="s">
        <v>936</v>
      </c>
    </row>
    <row r="20" spans="2:8" x14ac:dyDescent="0.25">
      <c r="B20" s="32" t="s">
        <v>937</v>
      </c>
      <c r="C20" s="33" t="s">
        <v>884</v>
      </c>
      <c r="D20" s="33" t="s">
        <v>938</v>
      </c>
      <c r="E20" s="34">
        <v>37</v>
      </c>
      <c r="F20" s="33">
        <v>737</v>
      </c>
      <c r="G20" s="33" t="s">
        <v>939</v>
      </c>
      <c r="H20" s="33" t="s">
        <v>940</v>
      </c>
    </row>
    <row r="21" spans="2:8" x14ac:dyDescent="0.25">
      <c r="B21" s="32" t="s">
        <v>941</v>
      </c>
      <c r="C21" s="33" t="s">
        <v>884</v>
      </c>
      <c r="D21" s="33" t="s">
        <v>942</v>
      </c>
      <c r="E21" s="34">
        <v>37</v>
      </c>
      <c r="F21" s="33">
        <v>740</v>
      </c>
      <c r="G21" s="33" t="s">
        <v>943</v>
      </c>
      <c r="H21" s="33" t="s">
        <v>944</v>
      </c>
    </row>
    <row r="22" spans="2:8" x14ac:dyDescent="0.25">
      <c r="B22" s="32" t="s">
        <v>945</v>
      </c>
      <c r="C22" s="33" t="s">
        <v>884</v>
      </c>
      <c r="D22" s="33" t="s">
        <v>946</v>
      </c>
      <c r="E22" s="34">
        <v>37</v>
      </c>
      <c r="F22" s="33">
        <v>786</v>
      </c>
      <c r="G22" s="33" t="s">
        <v>947</v>
      </c>
      <c r="H22" s="33" t="s">
        <v>948</v>
      </c>
    </row>
    <row r="23" spans="2:8" x14ac:dyDescent="0.25">
      <c r="B23" s="32" t="s">
        <v>949</v>
      </c>
      <c r="C23" s="33" t="s">
        <v>884</v>
      </c>
      <c r="D23" s="33" t="s">
        <v>950</v>
      </c>
      <c r="E23" s="34">
        <v>37</v>
      </c>
      <c r="F23" s="33">
        <v>788</v>
      </c>
      <c r="G23" s="33" t="s">
        <v>951</v>
      </c>
      <c r="H23" s="33" t="s">
        <v>952</v>
      </c>
    </row>
    <row r="24" spans="2:8" x14ac:dyDescent="0.25">
      <c r="B24" s="32" t="s">
        <v>953</v>
      </c>
      <c r="C24" s="33" t="s">
        <v>884</v>
      </c>
      <c r="D24" s="33" t="s">
        <v>954</v>
      </c>
      <c r="E24" s="34">
        <v>11</v>
      </c>
      <c r="F24" s="33">
        <v>47</v>
      </c>
      <c r="G24" s="33" t="s">
        <v>955</v>
      </c>
      <c r="H24" s="33" t="s">
        <v>956</v>
      </c>
    </row>
    <row r="25" spans="2:8" x14ac:dyDescent="0.25">
      <c r="B25" s="32" t="s">
        <v>957</v>
      </c>
      <c r="C25" s="33" t="s">
        <v>884</v>
      </c>
      <c r="D25" s="33" t="s">
        <v>958</v>
      </c>
      <c r="E25" s="34">
        <v>38</v>
      </c>
      <c r="F25" s="33">
        <v>1088</v>
      </c>
      <c r="G25" s="33" t="s">
        <v>959</v>
      </c>
      <c r="H25" s="33" t="s">
        <v>960</v>
      </c>
    </row>
    <row r="26" spans="2:8" x14ac:dyDescent="0.25">
      <c r="B26" s="32" t="s">
        <v>961</v>
      </c>
      <c r="C26" s="33" t="s">
        <v>884</v>
      </c>
      <c r="D26" s="33" t="s">
        <v>962</v>
      </c>
      <c r="E26" s="34">
        <v>61</v>
      </c>
      <c r="F26" s="33">
        <v>2424</v>
      </c>
      <c r="G26" s="33" t="s">
        <v>963</v>
      </c>
      <c r="H26" s="33" t="s">
        <v>964</v>
      </c>
    </row>
    <row r="27" spans="2:8" x14ac:dyDescent="0.25">
      <c r="B27" s="32" t="s">
        <v>965</v>
      </c>
      <c r="C27" s="33" t="s">
        <v>884</v>
      </c>
      <c r="D27" s="33" t="s">
        <v>966</v>
      </c>
      <c r="E27" s="34">
        <v>16</v>
      </c>
      <c r="F27" s="33">
        <v>243</v>
      </c>
      <c r="G27" s="33" t="s">
        <v>967</v>
      </c>
      <c r="H27" s="33" t="s">
        <v>968</v>
      </c>
    </row>
    <row r="28" spans="2:8" x14ac:dyDescent="0.25">
      <c r="B28" s="32" t="s">
        <v>969</v>
      </c>
      <c r="C28" s="33" t="s">
        <v>884</v>
      </c>
      <c r="D28" s="33" t="s">
        <v>970</v>
      </c>
      <c r="E28" s="34">
        <v>26</v>
      </c>
      <c r="F28" s="33">
        <v>833</v>
      </c>
      <c r="G28" s="33" t="s">
        <v>971</v>
      </c>
      <c r="H28" s="33" t="s">
        <v>972</v>
      </c>
    </row>
    <row r="29" spans="2:8" x14ac:dyDescent="0.25">
      <c r="B29" s="32" t="s">
        <v>973</v>
      </c>
      <c r="C29" s="33" t="s">
        <v>884</v>
      </c>
      <c r="D29" s="33" t="s">
        <v>974</v>
      </c>
      <c r="E29" s="34">
        <v>11</v>
      </c>
      <c r="F29" s="33">
        <v>202</v>
      </c>
      <c r="G29" s="33" t="s">
        <v>975</v>
      </c>
      <c r="H29" s="33" t="s">
        <v>976</v>
      </c>
    </row>
    <row r="30" spans="2:8" x14ac:dyDescent="0.25">
      <c r="B30" s="32" t="s">
        <v>977</v>
      </c>
      <c r="C30" s="33" t="s">
        <v>884</v>
      </c>
      <c r="D30" s="33" t="s">
        <v>978</v>
      </c>
      <c r="E30" s="34">
        <v>7</v>
      </c>
      <c r="F30" s="33">
        <v>131</v>
      </c>
      <c r="G30" s="33" t="s">
        <v>979</v>
      </c>
      <c r="H30" s="33" t="s">
        <v>980</v>
      </c>
    </row>
    <row r="31" spans="2:8" x14ac:dyDescent="0.25">
      <c r="B31" s="32" t="s">
        <v>981</v>
      </c>
      <c r="C31" s="33" t="s">
        <v>884</v>
      </c>
      <c r="D31" s="33" t="s">
        <v>982</v>
      </c>
      <c r="E31" s="34">
        <v>6</v>
      </c>
      <c r="F31" s="33">
        <v>109</v>
      </c>
      <c r="G31" s="33" t="s">
        <v>983</v>
      </c>
      <c r="H31" s="33" t="s">
        <v>984</v>
      </c>
    </row>
    <row r="32" spans="2:8" x14ac:dyDescent="0.25">
      <c r="B32" s="32" t="s">
        <v>985</v>
      </c>
      <c r="C32" s="33" t="s">
        <v>884</v>
      </c>
      <c r="D32" s="33" t="s">
        <v>986</v>
      </c>
      <c r="E32" s="34">
        <v>12</v>
      </c>
      <c r="F32" s="33">
        <v>385</v>
      </c>
      <c r="G32" s="33" t="s">
        <v>987</v>
      </c>
      <c r="H32" s="33" t="s">
        <v>988</v>
      </c>
    </row>
    <row r="33" spans="2:8" x14ac:dyDescent="0.25">
      <c r="B33" s="32" t="s">
        <v>989</v>
      </c>
      <c r="C33" s="33" t="s">
        <v>884</v>
      </c>
      <c r="D33" s="33" t="s">
        <v>990</v>
      </c>
      <c r="E33" s="34">
        <v>5</v>
      </c>
      <c r="F33" s="33">
        <v>78</v>
      </c>
      <c r="G33" s="33" t="s">
        <v>991</v>
      </c>
      <c r="H33" s="33" t="s">
        <v>992</v>
      </c>
    </row>
    <row r="34" spans="2:8" x14ac:dyDescent="0.25">
      <c r="B34" s="32" t="s">
        <v>993</v>
      </c>
      <c r="C34" s="33" t="s">
        <v>994</v>
      </c>
      <c r="D34" s="33" t="s">
        <v>995</v>
      </c>
      <c r="E34" s="34">
        <v>44</v>
      </c>
      <c r="F34" s="33">
        <v>987</v>
      </c>
      <c r="G34" s="33" t="s">
        <v>996</v>
      </c>
      <c r="H34" s="33" t="s">
        <v>997</v>
      </c>
    </row>
    <row r="35" spans="2:8" x14ac:dyDescent="0.25">
      <c r="B35" s="32" t="s">
        <v>998</v>
      </c>
      <c r="C35" s="33" t="s">
        <v>994</v>
      </c>
      <c r="D35" s="33" t="s">
        <v>999</v>
      </c>
      <c r="E35" s="34">
        <v>36</v>
      </c>
      <c r="F35" s="33">
        <v>651</v>
      </c>
      <c r="G35" s="33" t="s">
        <v>1000</v>
      </c>
      <c r="H35" s="33" t="s">
        <v>997</v>
      </c>
    </row>
    <row r="36" spans="2:8" x14ac:dyDescent="0.25">
      <c r="B36" s="32" t="s">
        <v>1001</v>
      </c>
      <c r="C36" s="33" t="s">
        <v>994</v>
      </c>
      <c r="D36" s="33" t="s">
        <v>1002</v>
      </c>
      <c r="E36" s="34">
        <v>16</v>
      </c>
      <c r="F36" s="33">
        <v>453</v>
      </c>
      <c r="G36" s="33" t="s">
        <v>1003</v>
      </c>
      <c r="H36" s="33" t="s">
        <v>1004</v>
      </c>
    </row>
    <row r="37" spans="2:8" x14ac:dyDescent="0.25">
      <c r="B37" s="32" t="s">
        <v>1005</v>
      </c>
      <c r="C37" s="33" t="s">
        <v>994</v>
      </c>
      <c r="D37" s="33" t="s">
        <v>1006</v>
      </c>
      <c r="E37" s="34">
        <v>10</v>
      </c>
      <c r="F37" s="33">
        <v>244</v>
      </c>
      <c r="G37" s="33" t="s">
        <v>1007</v>
      </c>
      <c r="H37" s="33" t="s">
        <v>992</v>
      </c>
    </row>
    <row r="38" spans="2:8" x14ac:dyDescent="0.25">
      <c r="B38" s="32" t="s">
        <v>1008</v>
      </c>
      <c r="C38" s="33" t="s">
        <v>994</v>
      </c>
      <c r="D38" s="33" t="s">
        <v>1009</v>
      </c>
      <c r="E38" s="34">
        <v>14</v>
      </c>
      <c r="F38" s="33">
        <v>424</v>
      </c>
      <c r="G38" s="33" t="s">
        <v>1010</v>
      </c>
      <c r="H38" s="33" t="s">
        <v>992</v>
      </c>
    </row>
    <row r="39" spans="2:8" x14ac:dyDescent="0.25">
      <c r="B39" s="32" t="s">
        <v>1011</v>
      </c>
      <c r="C39" s="33" t="s">
        <v>994</v>
      </c>
      <c r="D39" s="33" t="s">
        <v>1012</v>
      </c>
      <c r="E39" s="34">
        <v>9</v>
      </c>
      <c r="F39" s="33">
        <v>197</v>
      </c>
      <c r="G39" s="33" t="s">
        <v>1013</v>
      </c>
      <c r="H39" s="33" t="s">
        <v>992</v>
      </c>
    </row>
    <row r="40" spans="2:8" x14ac:dyDescent="0.25">
      <c r="B40" s="32" t="s">
        <v>1014</v>
      </c>
      <c r="C40" s="33" t="s">
        <v>994</v>
      </c>
      <c r="D40" s="33" t="s">
        <v>1015</v>
      </c>
      <c r="E40" s="34">
        <v>5</v>
      </c>
      <c r="F40" s="33">
        <v>54</v>
      </c>
      <c r="G40" s="33" t="s">
        <v>1016</v>
      </c>
      <c r="H40" s="33" t="s">
        <v>992</v>
      </c>
    </row>
    <row r="41" spans="2:8" x14ac:dyDescent="0.25">
      <c r="B41" s="32" t="s">
        <v>1017</v>
      </c>
      <c r="C41" s="33" t="s">
        <v>1018</v>
      </c>
      <c r="D41" s="33" t="s">
        <v>1019</v>
      </c>
      <c r="E41" s="34">
        <v>7</v>
      </c>
      <c r="F41" s="33">
        <v>72</v>
      </c>
      <c r="G41" s="33" t="s">
        <v>1020</v>
      </c>
      <c r="H41" s="33" t="s">
        <v>1021</v>
      </c>
    </row>
    <row r="42" spans="2:8" x14ac:dyDescent="0.25">
      <c r="B42" s="32" t="s">
        <v>1022</v>
      </c>
      <c r="C42" s="33" t="s">
        <v>1018</v>
      </c>
      <c r="D42" s="33" t="s">
        <v>1023</v>
      </c>
      <c r="E42" s="34">
        <v>7</v>
      </c>
      <c r="F42" s="33">
        <v>89</v>
      </c>
      <c r="G42" s="33" t="s">
        <v>1024</v>
      </c>
      <c r="H42" s="33" t="s">
        <v>1025</v>
      </c>
    </row>
    <row r="43" spans="2:8" x14ac:dyDescent="0.25">
      <c r="B43" s="32" t="s">
        <v>1026</v>
      </c>
      <c r="C43" s="33" t="s">
        <v>1018</v>
      </c>
      <c r="D43" s="33" t="s">
        <v>1027</v>
      </c>
      <c r="E43" s="34">
        <v>7</v>
      </c>
      <c r="F43" s="33">
        <v>93</v>
      </c>
      <c r="G43" s="33" t="s">
        <v>1028</v>
      </c>
      <c r="H43" s="33" t="s">
        <v>1025</v>
      </c>
    </row>
    <row r="44" spans="2:8" x14ac:dyDescent="0.25">
      <c r="B44" s="32" t="s">
        <v>1029</v>
      </c>
      <c r="C44" s="33" t="s">
        <v>1018</v>
      </c>
      <c r="D44" s="33" t="s">
        <v>1030</v>
      </c>
      <c r="E44" s="34">
        <v>44</v>
      </c>
      <c r="F44" s="33">
        <v>2115</v>
      </c>
      <c r="G44" s="33" t="s">
        <v>1031</v>
      </c>
      <c r="H44" s="33" t="s">
        <v>1032</v>
      </c>
    </row>
    <row r="45" spans="2:8" x14ac:dyDescent="0.25">
      <c r="B45" s="32" t="s">
        <v>1033</v>
      </c>
      <c r="C45" s="33" t="s">
        <v>1018</v>
      </c>
      <c r="D45" s="33" t="s">
        <v>1034</v>
      </c>
      <c r="E45" s="34">
        <v>5</v>
      </c>
      <c r="F45" s="33">
        <v>50</v>
      </c>
      <c r="G45" s="33" t="s">
        <v>1035</v>
      </c>
      <c r="H45" s="33" t="s">
        <v>1036</v>
      </c>
    </row>
    <row r="46" spans="2:8" x14ac:dyDescent="0.25">
      <c r="B46" s="32" t="s">
        <v>1037</v>
      </c>
      <c r="C46" s="33" t="s">
        <v>1018</v>
      </c>
      <c r="D46" s="33" t="s">
        <v>1038</v>
      </c>
      <c r="E46" s="34">
        <v>5</v>
      </c>
      <c r="F46" s="33">
        <v>67</v>
      </c>
      <c r="G46" s="33" t="s">
        <v>1039</v>
      </c>
      <c r="H46" s="33" t="s">
        <v>1040</v>
      </c>
    </row>
  </sheetData>
  <hyperlinks>
    <hyperlink ref="E3" r:id="rId1" display="http://systemsbiology.cau.edu.cn/agriGOv2/termDetail.php?session=529772411.1&amp;GO=GO:0045449" xr:uid="{FEC318C2-8B65-4F6D-BC23-83564371CA9D}"/>
    <hyperlink ref="E4" r:id="rId2" display="http://systemsbiology.cau.edu.cn/agriGOv2/termDetail.php?session=529772411.1&amp;GO=GO:0019219" xr:uid="{2636123F-06F5-4152-AAF5-CBDF6511F838}"/>
    <hyperlink ref="E5" r:id="rId3" display="http://systemsbiology.cau.edu.cn/agriGOv2/termDetail.php?session=529772411.1&amp;GO=GO:0051171" xr:uid="{E1B8C0F0-7050-490E-A5D1-40D3AE1D9C31}"/>
    <hyperlink ref="E6" r:id="rId4" display="http://systemsbiology.cau.edu.cn/agriGOv2/termDetail.php?session=529772411.1&amp;GO=GO:0019222" xr:uid="{5174A88F-58C3-459E-AA17-9F4632281CAD}"/>
    <hyperlink ref="E7" r:id="rId5" display="http://systemsbiology.cau.edu.cn/agriGOv2/termDetail.php?session=529772411.1&amp;GO=GO:0031323" xr:uid="{09EF18A6-C3EA-456D-B5D1-348FFA9CC053}"/>
    <hyperlink ref="E8" r:id="rId6" display="http://systemsbiology.cau.edu.cn/agriGOv2/termDetail.php?session=529772411.1&amp;GO=GO:0050789" xr:uid="{B86737E6-588A-406E-A1A4-BC41CDEA7888}"/>
    <hyperlink ref="E9" r:id="rId7" display="http://systemsbiology.cau.edu.cn/agriGOv2/termDetail.php?session=529772411.1&amp;GO=GO:0080090" xr:uid="{D4956657-8BEA-4C0E-9F87-18CFF5A81E0B}"/>
    <hyperlink ref="E10" r:id="rId8" display="http://systemsbiology.cau.edu.cn/agriGOv2/termDetail.php?session=529772411.1&amp;GO=GO:0010468" xr:uid="{F0A88DAB-27E1-484B-B0CF-DEB65CBCB7AF}"/>
    <hyperlink ref="E11" r:id="rId9" display="http://systemsbiology.cau.edu.cn/agriGOv2/termDetail.php?session=529772411.1&amp;GO=GO:0009889" xr:uid="{E4C5F8FE-7C78-430E-8CD1-2B728CF8EC49}"/>
    <hyperlink ref="E12" r:id="rId10" display="http://systemsbiology.cau.edu.cn/agriGOv2/termDetail.php?session=529772411.1&amp;GO=GO:0050794" xr:uid="{93C70140-3478-40B0-8960-86E381F2BFC3}"/>
    <hyperlink ref="E13" r:id="rId11" display="http://systemsbiology.cau.edu.cn/agriGOv2/termDetail.php?session=529772411.1&amp;GO=GO:0031326" xr:uid="{530BCE8F-249F-42AE-92D2-C9C0F95E0899}"/>
    <hyperlink ref="E14" r:id="rId12" display="http://systemsbiology.cau.edu.cn/agriGOv2/termDetail.php?session=529772411.1&amp;GO=GO:0010556" xr:uid="{78A0B152-B862-495E-A41C-1A1A470CA36E}"/>
    <hyperlink ref="E15" r:id="rId13" display="http://systemsbiology.cau.edu.cn/agriGOv2/termDetail.php?session=529772411.1&amp;GO=GO:0060255" xr:uid="{43006D7C-ED74-4410-B5F0-20DA09263A8F}"/>
    <hyperlink ref="E16" r:id="rId14" display="http://systemsbiology.cau.edu.cn/agriGOv2/termDetail.php?session=529772411.1&amp;GO=GO:0065007" xr:uid="{7250A0F4-8096-496B-A4BC-D638768A8151}"/>
    <hyperlink ref="E17" r:id="rId15" display="http://systemsbiology.cau.edu.cn/agriGOv2/termDetail.php?session=529772411.1&amp;GO=GO:0006350" xr:uid="{035B5B7B-1571-4059-9785-DB70A3427DAF}"/>
    <hyperlink ref="E18" r:id="rId16" display="http://systemsbiology.cau.edu.cn/agriGOv2/termDetail.php?session=529772411.1&amp;GO=GO:0009765" xr:uid="{DBA0AF86-54C2-4681-9C66-CDD8A368962A}"/>
    <hyperlink ref="E19" r:id="rId17" display="http://systemsbiology.cau.edu.cn/agriGOv2/termDetail.php?session=529772411.1&amp;GO=GO:0015979" xr:uid="{BEDF34E6-79AE-4767-8668-44F9F6286088}"/>
    <hyperlink ref="E20" r:id="rId18" display="http://systemsbiology.cau.edu.cn/agriGOv2/termDetail.php?session=529772411.1&amp;GO=GO:0006355" xr:uid="{8ED76184-82EC-4168-B35C-7C84C1E31D56}"/>
    <hyperlink ref="E21" r:id="rId19" display="http://systemsbiology.cau.edu.cn/agriGOv2/termDetail.php?session=529772411.1&amp;GO=GO:0051252" xr:uid="{516E3625-C5E2-4DA0-A5A1-9561F68BA991}"/>
    <hyperlink ref="E22" r:id="rId20" display="http://systemsbiology.cau.edu.cn/agriGOv2/termDetail.php?session=529772411.1&amp;GO=GO:0006351" xr:uid="{74C2E6FD-09AD-4753-80EE-FB4EBB3791CA}"/>
    <hyperlink ref="E23" r:id="rId21" display="http://systemsbiology.cau.edu.cn/agriGOv2/termDetail.php?session=529772411.1&amp;GO=GO:0032774" xr:uid="{E2223B84-FBEB-4586-A7B8-3859CEEDDAD1}"/>
    <hyperlink ref="E24" r:id="rId22" display="http://systemsbiology.cau.edu.cn/agriGOv2/termDetail.php?session=529772411.1&amp;GO=GO:0019684" xr:uid="{73D590F2-56EF-483E-9C31-D18D1E18507D}"/>
    <hyperlink ref="E25" r:id="rId23" display="http://systemsbiology.cau.edu.cn/agriGOv2/termDetail.php?session=529772411.1&amp;GO=GO:0016070" xr:uid="{F35AEC80-4B11-4853-9836-4D0CBAA7C9ED}"/>
    <hyperlink ref="E26" r:id="rId24" display="http://systemsbiology.cau.edu.cn/agriGOv2/termDetail.php?session=529772411.1&amp;GO=GO:0010467" xr:uid="{0AEA47A4-8FE4-41F2-817E-8E064686D256}"/>
    <hyperlink ref="E27" r:id="rId25" display="http://systemsbiology.cau.edu.cn/agriGOv2/termDetail.php?session=529772411.1&amp;GO=GO:0006091" xr:uid="{36D8A3D5-EC83-4757-9809-6CDC0C6D1471}"/>
    <hyperlink ref="E28" r:id="rId26" display="http://systemsbiology.cau.edu.cn/agriGOv2/termDetail.php?session=529772411.1&amp;GO=GO:0005975" xr:uid="{F53FA8CD-08A0-4CD1-A56B-E46A19F19274}"/>
    <hyperlink ref="E29" r:id="rId27" display="http://systemsbiology.cau.edu.cn/agriGOv2/termDetail.php?session=529772411.1&amp;GO=GO:0006457" xr:uid="{48EABDBC-FC6A-4BDE-9C5F-102865CBA904}"/>
    <hyperlink ref="E30" r:id="rId28" display="http://systemsbiology.cau.edu.cn/agriGOv2/termDetail.php?session=529772411.1&amp;GO=GO:0016052" xr:uid="{58A27EDA-A80D-42FF-90AD-25884D6F6A8F}"/>
    <hyperlink ref="E31" r:id="rId29" display="http://systemsbiology.cau.edu.cn/agriGOv2/termDetail.php?session=529772411.1&amp;GO=GO:0006006" xr:uid="{7B1933EF-2B13-4860-B7B5-7F0547355C54}"/>
    <hyperlink ref="E32" r:id="rId30" display="http://systemsbiology.cau.edu.cn/agriGOv2/termDetail.php?session=529772411.1&amp;GO=GO:0044262" xr:uid="{614A4E67-8AED-4229-9568-DFD0931A9B8F}"/>
    <hyperlink ref="E33" r:id="rId31" display="http://systemsbiology.cau.edu.cn/agriGOv2/termDetail.php?session=529772411.1&amp;GO=GO:0006470" xr:uid="{BDE905C8-2A04-44CD-8A1E-EEE19B9E05F6}"/>
    <hyperlink ref="E34" r:id="rId32" display="http://systemsbiology.cau.edu.cn/agriGOv2/termDetail.php?session=529772411.1&amp;GO=GO:0030528" xr:uid="{649501B9-5490-4567-B3D2-D7AF346136CD}"/>
    <hyperlink ref="E35" r:id="rId33" display="http://systemsbiology.cau.edu.cn/agriGOv2/termDetail.php?session=529772411.1&amp;GO=GO:0003700" xr:uid="{0325FAE2-12D0-423B-A088-65B58DB7D19C}"/>
    <hyperlink ref="E36" r:id="rId34" display="http://systemsbiology.cau.edu.cn/agriGOv2/termDetail.php?session=529772411.1&amp;GO=GO:0043565" xr:uid="{04D6AC11-E936-4765-8C31-1DAABD2B5A2F}"/>
    <hyperlink ref="E37" r:id="rId35" display="http://systemsbiology.cau.edu.cn/agriGOv2/termDetail.php?session=529772411.1&amp;GO=GO:0042578" xr:uid="{C7535CD6-5A97-4624-B57F-DEB286184FCC}"/>
    <hyperlink ref="E38" r:id="rId36" display="http://systemsbiology.cau.edu.cn/agriGOv2/termDetail.php?session=529772411.1&amp;GO=GO:0004553" xr:uid="{5CE4B709-9CA2-4C2A-AC75-DD63BDC7ECDE}"/>
    <hyperlink ref="E39" r:id="rId37" display="http://systemsbiology.cau.edu.cn/agriGOv2/termDetail.php?session=529772411.1&amp;GO=GO:0016791" xr:uid="{85CB697F-DCD1-44D3-896C-1BE14F4E985E}"/>
    <hyperlink ref="E40" r:id="rId38" display="http://systemsbiology.cau.edu.cn/agriGOv2/termDetail.php?session=529772411.1&amp;GO=GO:0004722" xr:uid="{2EAFC4B3-8D3A-43EE-843B-9E5839BA084A}"/>
    <hyperlink ref="E41" r:id="rId39" display="http://systemsbiology.cau.edu.cn/agriGOv2/termDetail.php?session=529772411.1&amp;GO=GO:0009521" xr:uid="{AB544E12-4682-4BE3-87CC-6C6FB94432BD}"/>
    <hyperlink ref="E42" r:id="rId40" display="http://systemsbiology.cau.edu.cn/agriGOv2/termDetail.php?session=529772411.1&amp;GO=GO:0034357" xr:uid="{219B4527-9C6C-4B09-A138-2670712865AB}"/>
    <hyperlink ref="E43" r:id="rId41" display="http://systemsbiology.cau.edu.cn/agriGOv2/termDetail.php?session=529772411.1&amp;GO=GO:0009579" xr:uid="{28C1CF77-CB44-4CF1-902A-EB2C824E41C8}"/>
    <hyperlink ref="E44" r:id="rId42" display="http://systemsbiology.cau.edu.cn/agriGOv2/termDetail.php?session=529772411.1&amp;GO=GO:0016020" xr:uid="{5D9A5325-77EC-4C3A-B5C1-5F2762EB29BF}"/>
    <hyperlink ref="E45" r:id="rId43" display="http://systemsbiology.cau.edu.cn/agriGOv2/termDetail.php?session=529772411.1&amp;GO=GO:0044436" xr:uid="{0932BDE3-54A3-4727-AA65-C15CE800E0BB}"/>
    <hyperlink ref="E46" r:id="rId44" display="http://systemsbiology.cau.edu.cn/agriGOv2/termDetail.php?session=529772411.1&amp;GO=GO:0008287" xr:uid="{B62BA2D8-AAFF-485A-B9A1-0BE08283347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8"/>
  <sheetViews>
    <sheetView tabSelected="1" zoomScale="120" zoomScaleNormal="120" workbookViewId="0">
      <selection activeCell="B1" sqref="B1:H1"/>
    </sheetView>
  </sheetViews>
  <sheetFormatPr baseColWidth="10" defaultRowHeight="15" x14ac:dyDescent="0.25"/>
  <cols>
    <col min="1" max="1" width="16.28515625" style="5" customWidth="1"/>
    <col min="2" max="4" width="9.7109375" style="5" customWidth="1"/>
    <col min="5" max="6" width="11.85546875" style="5" customWidth="1"/>
    <col min="7" max="7" width="10.140625" style="5" customWidth="1"/>
    <col min="8" max="8" width="98.7109375" style="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642</v>
      </c>
      <c r="H1" s="1" t="s">
        <v>7</v>
      </c>
    </row>
    <row r="2" spans="1:8" x14ac:dyDescent="0.25">
      <c r="A2" s="2" t="s">
        <v>12</v>
      </c>
      <c r="B2" s="3">
        <v>1.11591</v>
      </c>
      <c r="C2" s="3">
        <v>12.329599999999999</v>
      </c>
      <c r="D2" s="3">
        <f t="shared" ref="D2:D36" si="0">B2/C2</f>
        <v>9.0506585777316378E-2</v>
      </c>
      <c r="E2" s="2">
        <v>0</v>
      </c>
      <c r="F2" s="2">
        <v>0</v>
      </c>
      <c r="G2" s="2" t="str">
        <f t="shared" ref="G2:G36" si="1">IF(D2&gt;1,"Up","Down")</f>
        <v>Down</v>
      </c>
      <c r="H2" s="2" t="s">
        <v>13</v>
      </c>
    </row>
    <row r="3" spans="1:8" x14ac:dyDescent="0.25">
      <c r="A3" s="2" t="s">
        <v>14</v>
      </c>
      <c r="B3" s="3">
        <v>1.8823000000000001</v>
      </c>
      <c r="C3" s="3">
        <v>10.777900000000001</v>
      </c>
      <c r="D3" s="3">
        <f t="shared" si="0"/>
        <v>0.17464441124894459</v>
      </c>
      <c r="E3" s="2">
        <v>0</v>
      </c>
      <c r="F3" s="2">
        <v>0</v>
      </c>
      <c r="G3" s="2" t="str">
        <f t="shared" si="1"/>
        <v>Down</v>
      </c>
      <c r="H3" s="2" t="s">
        <v>15</v>
      </c>
    </row>
    <row r="4" spans="1:8" x14ac:dyDescent="0.25">
      <c r="A4" s="2" t="s">
        <v>16</v>
      </c>
      <c r="B4" s="3">
        <v>1.51305</v>
      </c>
      <c r="C4" s="3">
        <v>17.252199999999998</v>
      </c>
      <c r="D4" s="3">
        <f t="shared" si="0"/>
        <v>8.770185831372232E-2</v>
      </c>
      <c r="E4" s="2">
        <v>0</v>
      </c>
      <c r="F4" s="2">
        <v>0</v>
      </c>
      <c r="G4" s="2" t="str">
        <f t="shared" si="1"/>
        <v>Down</v>
      </c>
      <c r="H4" s="2" t="s">
        <v>17</v>
      </c>
    </row>
    <row r="5" spans="1:8" x14ac:dyDescent="0.25">
      <c r="A5" s="2" t="s">
        <v>22</v>
      </c>
      <c r="B5" s="3">
        <v>9.5147100000000009</v>
      </c>
      <c r="C5" s="3">
        <v>48.828299999999999</v>
      </c>
      <c r="D5" s="3">
        <f t="shared" si="0"/>
        <v>0.19486056241974431</v>
      </c>
      <c r="E5" s="2">
        <v>0</v>
      </c>
      <c r="F5" s="2">
        <v>0</v>
      </c>
      <c r="G5" s="2" t="str">
        <f t="shared" si="1"/>
        <v>Down</v>
      </c>
      <c r="H5" s="2" t="s">
        <v>23</v>
      </c>
    </row>
    <row r="6" spans="1:8" x14ac:dyDescent="0.25">
      <c r="A6" s="2" t="s">
        <v>26</v>
      </c>
      <c r="B6" s="3">
        <v>71.283900000000003</v>
      </c>
      <c r="C6" s="3">
        <v>162.38200000000001</v>
      </c>
      <c r="D6" s="3">
        <f t="shared" si="0"/>
        <v>0.43898892734416378</v>
      </c>
      <c r="E6" s="2">
        <v>0</v>
      </c>
      <c r="F6" s="2">
        <v>0</v>
      </c>
      <c r="G6" s="2" t="str">
        <f t="shared" si="1"/>
        <v>Down</v>
      </c>
      <c r="H6" s="2" t="s">
        <v>27</v>
      </c>
    </row>
    <row r="7" spans="1:8" x14ac:dyDescent="0.25">
      <c r="A7" s="2" t="s">
        <v>30</v>
      </c>
      <c r="B7" s="3">
        <v>4.1806299999999998</v>
      </c>
      <c r="C7" s="3">
        <v>17.8277</v>
      </c>
      <c r="D7" s="3">
        <f t="shared" si="0"/>
        <v>0.23450192677686968</v>
      </c>
      <c r="E7" s="2">
        <v>0</v>
      </c>
      <c r="F7" s="2">
        <v>0</v>
      </c>
      <c r="G7" s="2" t="str">
        <f t="shared" si="1"/>
        <v>Down</v>
      </c>
      <c r="H7" s="2" t="s">
        <v>31</v>
      </c>
    </row>
    <row r="8" spans="1:8" x14ac:dyDescent="0.25">
      <c r="A8" s="2" t="s">
        <v>38</v>
      </c>
      <c r="B8" s="3">
        <v>64.247900000000001</v>
      </c>
      <c r="C8" s="3">
        <v>146.57599999999999</v>
      </c>
      <c r="D8" s="3">
        <f t="shared" si="0"/>
        <v>0.43832482807553763</v>
      </c>
      <c r="E8" s="4">
        <v>1.3322700000000002E-15</v>
      </c>
      <c r="F8" s="4">
        <v>1.7621500000000001E-12</v>
      </c>
      <c r="G8" s="2" t="str">
        <f t="shared" si="1"/>
        <v>Down</v>
      </c>
      <c r="H8" s="2" t="s">
        <v>39</v>
      </c>
    </row>
    <row r="9" spans="1:8" x14ac:dyDescent="0.25">
      <c r="A9" s="2" t="s">
        <v>40</v>
      </c>
      <c r="B9" s="3">
        <v>20.337199999999999</v>
      </c>
      <c r="C9" s="3">
        <v>47.521099999999997</v>
      </c>
      <c r="D9" s="3">
        <f t="shared" si="0"/>
        <v>0.42796147395577966</v>
      </c>
      <c r="E9" s="4">
        <v>1.9984000000000003E-15</v>
      </c>
      <c r="F9" s="4">
        <v>2.5040999999999998E-12</v>
      </c>
      <c r="G9" s="2" t="str">
        <f t="shared" si="1"/>
        <v>Down</v>
      </c>
      <c r="H9" s="2" t="s">
        <v>41</v>
      </c>
    </row>
    <row r="10" spans="1:8" x14ac:dyDescent="0.25">
      <c r="A10" s="2" t="s">
        <v>46</v>
      </c>
      <c r="B10" s="3">
        <v>8.1197700000000008</v>
      </c>
      <c r="C10" s="3">
        <v>26.850200000000001</v>
      </c>
      <c r="D10" s="3">
        <f t="shared" si="0"/>
        <v>0.30241003791405652</v>
      </c>
      <c r="E10" s="4">
        <v>5.3290700000000004E-15</v>
      </c>
      <c r="F10" s="4">
        <v>5.5162800000000004E-12</v>
      </c>
      <c r="G10" s="2" t="str">
        <f t="shared" si="1"/>
        <v>Down</v>
      </c>
      <c r="H10" s="2" t="s">
        <v>47</v>
      </c>
    </row>
    <row r="11" spans="1:8" x14ac:dyDescent="0.25">
      <c r="A11" s="2" t="s">
        <v>48</v>
      </c>
      <c r="B11" s="3">
        <v>0.47131099999999998</v>
      </c>
      <c r="C11" s="3">
        <v>6.5542899999999999</v>
      </c>
      <c r="D11" s="3">
        <f t="shared" si="0"/>
        <v>7.1908780356072122E-2</v>
      </c>
      <c r="E11" s="4">
        <v>2.2648499999999999E-14</v>
      </c>
      <c r="F11" s="4">
        <v>2.2467399999999999E-11</v>
      </c>
      <c r="G11" s="2" t="str">
        <f t="shared" si="1"/>
        <v>Down</v>
      </c>
      <c r="H11" s="2" t="s">
        <v>49</v>
      </c>
    </row>
    <row r="12" spans="1:8" x14ac:dyDescent="0.25">
      <c r="A12" s="2" t="s">
        <v>52</v>
      </c>
      <c r="B12" s="3">
        <v>12.518800000000001</v>
      </c>
      <c r="C12" s="3">
        <v>30.950099999999999</v>
      </c>
      <c r="D12" s="3">
        <f t="shared" si="0"/>
        <v>0.40448334577271161</v>
      </c>
      <c r="E12" s="4">
        <v>5.0182100000000001E-14</v>
      </c>
      <c r="F12" s="4">
        <v>4.5951300000000001E-11</v>
      </c>
      <c r="G12" s="2" t="str">
        <f t="shared" si="1"/>
        <v>Down</v>
      </c>
      <c r="H12" s="2" t="s">
        <v>53</v>
      </c>
    </row>
    <row r="13" spans="1:8" x14ac:dyDescent="0.25">
      <c r="A13" s="2" t="s">
        <v>56</v>
      </c>
      <c r="B13" s="3">
        <v>3.1203099999999999</v>
      </c>
      <c r="C13" s="3">
        <v>9.6535200000000003</v>
      </c>
      <c r="D13" s="3">
        <f t="shared" si="0"/>
        <v>0.32323028283983457</v>
      </c>
      <c r="E13" s="4">
        <v>5.98854E-13</v>
      </c>
      <c r="F13" s="4">
        <v>5.0919700000000004E-10</v>
      </c>
      <c r="G13" s="2" t="str">
        <f t="shared" si="1"/>
        <v>Down</v>
      </c>
      <c r="H13" s="2" t="s">
        <v>57</v>
      </c>
    </row>
    <row r="14" spans="1:8" x14ac:dyDescent="0.25">
      <c r="A14" s="2" t="s">
        <v>58</v>
      </c>
      <c r="B14" s="3">
        <v>8.5602400000000003</v>
      </c>
      <c r="C14" s="3">
        <v>23.9709</v>
      </c>
      <c r="D14" s="3">
        <f t="shared" si="0"/>
        <v>0.35710966213200174</v>
      </c>
      <c r="E14" s="4">
        <v>2.7380300000000002E-12</v>
      </c>
      <c r="F14" s="4">
        <v>2.2478300000000001E-9</v>
      </c>
      <c r="G14" s="2" t="str">
        <f t="shared" si="1"/>
        <v>Down</v>
      </c>
      <c r="H14" s="2" t="s">
        <v>59</v>
      </c>
    </row>
    <row r="15" spans="1:8" x14ac:dyDescent="0.25">
      <c r="A15" s="2" t="s">
        <v>60</v>
      </c>
      <c r="B15" s="3">
        <v>181.59800000000001</v>
      </c>
      <c r="C15" s="3">
        <v>345.45800000000003</v>
      </c>
      <c r="D15" s="3">
        <f t="shared" si="0"/>
        <v>0.52567316432098832</v>
      </c>
      <c r="E15" s="4">
        <v>4.4018100000000002E-12</v>
      </c>
      <c r="F15" s="4">
        <v>3.4932800000000002E-9</v>
      </c>
      <c r="G15" s="2" t="str">
        <f t="shared" si="1"/>
        <v>Down</v>
      </c>
      <c r="H15" s="2" t="s">
        <v>61</v>
      </c>
    </row>
    <row r="16" spans="1:8" x14ac:dyDescent="0.25">
      <c r="A16" s="2" t="s">
        <v>62</v>
      </c>
      <c r="B16" s="3">
        <v>1.7169400000000001</v>
      </c>
      <c r="C16" s="3">
        <v>8.6068200000000008</v>
      </c>
      <c r="D16" s="3">
        <f t="shared" si="0"/>
        <v>0.19948598901801129</v>
      </c>
      <c r="E16" s="4">
        <v>5.4527500000000006E-12</v>
      </c>
      <c r="F16" s="4">
        <v>4.1877100000000002E-9</v>
      </c>
      <c r="G16" s="2" t="str">
        <f t="shared" si="1"/>
        <v>Down</v>
      </c>
      <c r="H16" s="2" t="s">
        <v>63</v>
      </c>
    </row>
    <row r="17" spans="1:8" x14ac:dyDescent="0.25">
      <c r="A17" s="2" t="s">
        <v>64</v>
      </c>
      <c r="B17" s="3">
        <v>7.7498399999999998</v>
      </c>
      <c r="C17" s="3">
        <v>21.55</v>
      </c>
      <c r="D17" s="3">
        <f t="shared" si="0"/>
        <v>0.35962134570765658</v>
      </c>
      <c r="E17" s="4">
        <v>8.1057400000000014E-12</v>
      </c>
      <c r="F17" s="4">
        <v>6.0306700000000002E-9</v>
      </c>
      <c r="G17" s="2" t="str">
        <f t="shared" si="1"/>
        <v>Down</v>
      </c>
      <c r="H17" s="2" t="s">
        <v>65</v>
      </c>
    </row>
    <row r="18" spans="1:8" x14ac:dyDescent="0.25">
      <c r="A18" s="2" t="s">
        <v>68</v>
      </c>
      <c r="B18" s="3">
        <v>21.926400000000001</v>
      </c>
      <c r="C18" s="3">
        <v>53.629300000000001</v>
      </c>
      <c r="D18" s="3">
        <f t="shared" si="0"/>
        <v>0.40885113175074073</v>
      </c>
      <c r="E18" s="4">
        <v>1.9374099999999998E-11</v>
      </c>
      <c r="F18" s="4">
        <v>1.3566400000000001E-8</v>
      </c>
      <c r="G18" s="2" t="str">
        <f t="shared" si="1"/>
        <v>Down</v>
      </c>
      <c r="H18" s="2" t="s">
        <v>69</v>
      </c>
    </row>
    <row r="19" spans="1:8" x14ac:dyDescent="0.25">
      <c r="A19" s="2" t="s">
        <v>70</v>
      </c>
      <c r="B19" s="3">
        <v>18.531600000000001</v>
      </c>
      <c r="C19" s="3">
        <v>45.019599999999997</v>
      </c>
      <c r="D19" s="3">
        <f t="shared" si="0"/>
        <v>0.41163404383868363</v>
      </c>
      <c r="E19" s="4">
        <v>3.3815799999999998E-11</v>
      </c>
      <c r="F19" s="4">
        <v>2.30025E-8</v>
      </c>
      <c r="G19" s="2" t="str">
        <f t="shared" si="1"/>
        <v>Down</v>
      </c>
      <c r="H19" s="2" t="s">
        <v>71</v>
      </c>
    </row>
    <row r="20" spans="1:8" x14ac:dyDescent="0.25">
      <c r="A20" s="2" t="s">
        <v>76</v>
      </c>
      <c r="B20" s="3">
        <v>1.6972800000000001</v>
      </c>
      <c r="C20" s="3">
        <v>7.6531799999999999</v>
      </c>
      <c r="D20" s="3">
        <f t="shared" si="0"/>
        <v>0.22177447806010053</v>
      </c>
      <c r="E20" s="4">
        <v>2.4013199999999999E-10</v>
      </c>
      <c r="F20" s="4">
        <v>1.4292599999999999E-7</v>
      </c>
      <c r="G20" s="2" t="str">
        <f t="shared" si="1"/>
        <v>Down</v>
      </c>
      <c r="H20" s="2" t="s">
        <v>77</v>
      </c>
    </row>
    <row r="21" spans="1:8" x14ac:dyDescent="0.25">
      <c r="A21" s="2" t="s">
        <v>78</v>
      </c>
      <c r="B21" s="3">
        <v>11.852399999999999</v>
      </c>
      <c r="C21" s="3">
        <v>27.180499999999999</v>
      </c>
      <c r="D21" s="3">
        <f t="shared" si="0"/>
        <v>0.43606261842129468</v>
      </c>
      <c r="E21" s="4">
        <v>3.5949700000000003E-10</v>
      </c>
      <c r="F21" s="4">
        <v>2.0875399999999999E-7</v>
      </c>
      <c r="G21" s="2" t="str">
        <f t="shared" si="1"/>
        <v>Down</v>
      </c>
      <c r="H21" s="2" t="s">
        <v>79</v>
      </c>
    </row>
    <row r="22" spans="1:8" x14ac:dyDescent="0.25">
      <c r="A22" s="2" t="s">
        <v>82</v>
      </c>
      <c r="B22" s="3">
        <v>0.167574</v>
      </c>
      <c r="C22" s="3">
        <v>10.059900000000001</v>
      </c>
      <c r="D22" s="3">
        <f t="shared" si="0"/>
        <v>1.6657620851101899E-2</v>
      </c>
      <c r="E22" s="4">
        <v>3.8007500000000005E-10</v>
      </c>
      <c r="F22" s="4">
        <v>2.1043799999999999E-7</v>
      </c>
      <c r="G22" s="2" t="str">
        <f t="shared" si="1"/>
        <v>Down</v>
      </c>
      <c r="H22" s="2" t="s">
        <v>83</v>
      </c>
    </row>
    <row r="23" spans="1:8" x14ac:dyDescent="0.25">
      <c r="A23" s="2" t="s">
        <v>84</v>
      </c>
      <c r="B23" s="3">
        <v>1.40306</v>
      </c>
      <c r="C23" s="3">
        <v>8.7005300000000005</v>
      </c>
      <c r="D23" s="3">
        <f t="shared" si="0"/>
        <v>0.16126144039501042</v>
      </c>
      <c r="E23" s="4">
        <v>3.9966300000000002E-10</v>
      </c>
      <c r="F23" s="4">
        <v>2.16254E-7</v>
      </c>
      <c r="G23" s="2" t="str">
        <f t="shared" si="1"/>
        <v>Down</v>
      </c>
      <c r="H23" s="2" t="s">
        <v>85</v>
      </c>
    </row>
    <row r="24" spans="1:8" x14ac:dyDescent="0.25">
      <c r="A24" s="2" t="s">
        <v>88</v>
      </c>
      <c r="B24" s="3">
        <v>53.8508</v>
      </c>
      <c r="C24" s="3">
        <v>103.748</v>
      </c>
      <c r="D24" s="3">
        <f t="shared" si="0"/>
        <v>0.51905386127925357</v>
      </c>
      <c r="E24" s="4">
        <v>4.4949100000000002E-10</v>
      </c>
      <c r="F24" s="4">
        <v>2.32641E-7</v>
      </c>
      <c r="G24" s="2" t="str">
        <f t="shared" si="1"/>
        <v>Down</v>
      </c>
      <c r="H24" s="2" t="s">
        <v>69</v>
      </c>
    </row>
    <row r="25" spans="1:8" x14ac:dyDescent="0.25">
      <c r="A25" s="2" t="s">
        <v>89</v>
      </c>
      <c r="B25" s="3">
        <v>13.0116</v>
      </c>
      <c r="C25" s="3">
        <v>27.8307</v>
      </c>
      <c r="D25" s="3">
        <f t="shared" si="0"/>
        <v>0.46752686781144559</v>
      </c>
      <c r="E25" s="4">
        <v>6.8686200000000006E-10</v>
      </c>
      <c r="F25" s="4">
        <v>3.4558299999999998E-7</v>
      </c>
      <c r="G25" s="2" t="str">
        <f t="shared" si="1"/>
        <v>Down</v>
      </c>
      <c r="H25" s="2" t="s">
        <v>90</v>
      </c>
    </row>
    <row r="26" spans="1:8" x14ac:dyDescent="0.25">
      <c r="A26" s="2" t="s">
        <v>91</v>
      </c>
      <c r="B26" s="3">
        <v>31.134699999999999</v>
      </c>
      <c r="C26" s="3">
        <v>64.530900000000003</v>
      </c>
      <c r="D26" s="3">
        <f t="shared" si="0"/>
        <v>0.48247738680229157</v>
      </c>
      <c r="E26" s="4">
        <v>6.9674000000000002E-10</v>
      </c>
      <c r="F26" s="4">
        <v>3.4558299999999998E-7</v>
      </c>
      <c r="G26" s="2" t="str">
        <f t="shared" si="1"/>
        <v>Down</v>
      </c>
      <c r="H26" s="2" t="s">
        <v>69</v>
      </c>
    </row>
    <row r="27" spans="1:8" x14ac:dyDescent="0.25">
      <c r="A27" s="2" t="s">
        <v>99</v>
      </c>
      <c r="B27" s="3">
        <v>4.8528000000000002</v>
      </c>
      <c r="C27" s="3">
        <v>11.833500000000001</v>
      </c>
      <c r="D27" s="3">
        <f t="shared" si="0"/>
        <v>0.4100899987324122</v>
      </c>
      <c r="E27" s="4">
        <v>1.0742799999999999E-9</v>
      </c>
      <c r="F27" s="4">
        <v>4.8257399999999996E-7</v>
      </c>
      <c r="G27" s="2" t="str">
        <f t="shared" si="1"/>
        <v>Down</v>
      </c>
      <c r="H27" s="2" t="s">
        <v>100</v>
      </c>
    </row>
    <row r="28" spans="1:8" x14ac:dyDescent="0.25">
      <c r="A28" s="2" t="s">
        <v>107</v>
      </c>
      <c r="B28" s="3">
        <v>3.2782100000000001</v>
      </c>
      <c r="C28" s="3">
        <v>11.06</v>
      </c>
      <c r="D28" s="3">
        <f t="shared" si="0"/>
        <v>0.29640235081374322</v>
      </c>
      <c r="E28" s="4">
        <v>1.7540900000000001E-9</v>
      </c>
      <c r="F28" s="4">
        <v>7.2002499999999994E-7</v>
      </c>
      <c r="G28" s="2" t="str">
        <f t="shared" si="1"/>
        <v>Down</v>
      </c>
      <c r="H28" s="2" t="s">
        <v>108</v>
      </c>
    </row>
    <row r="29" spans="1:8" x14ac:dyDescent="0.25">
      <c r="A29" s="2" t="s">
        <v>109</v>
      </c>
      <c r="B29" s="3">
        <v>126.714</v>
      </c>
      <c r="C29" s="3">
        <v>221.31299999999999</v>
      </c>
      <c r="D29" s="3">
        <f t="shared" si="0"/>
        <v>0.57255561128356669</v>
      </c>
      <c r="E29" s="4">
        <v>1.8057700000000001E-9</v>
      </c>
      <c r="F29" s="4">
        <v>7.2867199999999998E-7</v>
      </c>
      <c r="G29" s="2" t="str">
        <f t="shared" si="1"/>
        <v>Down</v>
      </c>
      <c r="H29" s="2" t="s">
        <v>71</v>
      </c>
    </row>
    <row r="30" spans="1:8" x14ac:dyDescent="0.25">
      <c r="A30" s="2" t="s">
        <v>110</v>
      </c>
      <c r="B30" s="3">
        <v>0.134157</v>
      </c>
      <c r="C30" s="3">
        <v>4.5256999999999996</v>
      </c>
      <c r="D30" s="3">
        <f t="shared" si="0"/>
        <v>2.9643370086395476E-2</v>
      </c>
      <c r="E30" s="4">
        <v>1.8973300000000001E-9</v>
      </c>
      <c r="F30" s="4">
        <v>7.5285899999999995E-7</v>
      </c>
      <c r="G30" s="2" t="str">
        <f t="shared" si="1"/>
        <v>Down</v>
      </c>
      <c r="H30" s="2" t="s">
        <v>27</v>
      </c>
    </row>
    <row r="31" spans="1:8" x14ac:dyDescent="0.25">
      <c r="A31" s="2" t="s">
        <v>113</v>
      </c>
      <c r="B31" s="3">
        <v>0.63791500000000001</v>
      </c>
      <c r="C31" s="3">
        <v>6.9364800000000004</v>
      </c>
      <c r="D31" s="3">
        <f t="shared" si="0"/>
        <v>9.1965233086522269E-2</v>
      </c>
      <c r="E31" s="4">
        <v>2.5404099999999999E-9</v>
      </c>
      <c r="F31" s="4">
        <v>9.6003400000000001E-7</v>
      </c>
      <c r="G31" s="2" t="str">
        <f t="shared" si="1"/>
        <v>Down</v>
      </c>
      <c r="H31" s="2" t="s">
        <v>114</v>
      </c>
    </row>
    <row r="32" spans="1:8" x14ac:dyDescent="0.25">
      <c r="A32" s="2" t="s">
        <v>117</v>
      </c>
      <c r="B32" s="3">
        <v>50.114100000000001</v>
      </c>
      <c r="C32" s="3">
        <v>93.062299999999993</v>
      </c>
      <c r="D32" s="3">
        <f t="shared" si="0"/>
        <v>0.53850055285545284</v>
      </c>
      <c r="E32" s="4">
        <v>3.2398399999999998E-9</v>
      </c>
      <c r="F32" s="4">
        <v>1.1866799999999999E-6</v>
      </c>
      <c r="G32" s="2" t="str">
        <f t="shared" si="1"/>
        <v>Down</v>
      </c>
      <c r="H32" s="2" t="s">
        <v>118</v>
      </c>
    </row>
    <row r="33" spans="1:8" x14ac:dyDescent="0.25">
      <c r="A33" s="2" t="s">
        <v>119</v>
      </c>
      <c r="B33" s="3">
        <v>2.04731</v>
      </c>
      <c r="C33" s="3">
        <v>7.7019299999999999</v>
      </c>
      <c r="D33" s="3">
        <f t="shared" si="0"/>
        <v>0.26581778852832993</v>
      </c>
      <c r="E33" s="4">
        <v>3.4281100000000001E-9</v>
      </c>
      <c r="F33" s="4">
        <v>1.23661E-6</v>
      </c>
      <c r="G33" s="2" t="str">
        <f t="shared" si="1"/>
        <v>Down</v>
      </c>
      <c r="H33" s="2" t="s">
        <v>120</v>
      </c>
    </row>
    <row r="34" spans="1:8" x14ac:dyDescent="0.25">
      <c r="A34" s="2" t="s">
        <v>121</v>
      </c>
      <c r="B34" s="3">
        <v>3.7279900000000001</v>
      </c>
      <c r="C34" s="3">
        <v>12.149900000000001</v>
      </c>
      <c r="D34" s="3">
        <f t="shared" si="0"/>
        <v>0.30683297804920207</v>
      </c>
      <c r="E34" s="4">
        <v>3.7272000000000001E-9</v>
      </c>
      <c r="F34" s="4">
        <v>1.32444E-6</v>
      </c>
      <c r="G34" s="2" t="str">
        <f t="shared" si="1"/>
        <v>Down</v>
      </c>
      <c r="H34" s="2" t="s">
        <v>122</v>
      </c>
    </row>
    <row r="35" spans="1:8" x14ac:dyDescent="0.25">
      <c r="A35" s="2" t="s">
        <v>125</v>
      </c>
      <c r="B35" s="3">
        <v>5.2724200000000003</v>
      </c>
      <c r="C35" s="3">
        <v>17.5871</v>
      </c>
      <c r="D35" s="3">
        <f t="shared" si="0"/>
        <v>0.29978904992864092</v>
      </c>
      <c r="E35" s="4">
        <v>5.2355099999999998E-9</v>
      </c>
      <c r="F35" s="4">
        <v>1.8064799999999999E-6</v>
      </c>
      <c r="G35" s="2" t="str">
        <f t="shared" si="1"/>
        <v>Down</v>
      </c>
      <c r="H35" s="2" t="s">
        <v>126</v>
      </c>
    </row>
    <row r="36" spans="1:8" x14ac:dyDescent="0.25">
      <c r="A36" s="2" t="s">
        <v>127</v>
      </c>
      <c r="B36" s="3">
        <v>64.572900000000004</v>
      </c>
      <c r="C36" s="3">
        <v>115.917</v>
      </c>
      <c r="D36" s="3">
        <f t="shared" si="0"/>
        <v>0.55706151815523175</v>
      </c>
      <c r="E36" s="4">
        <v>7.6455100000000004E-9</v>
      </c>
      <c r="F36" s="4">
        <v>2.5281099999999998E-6</v>
      </c>
      <c r="G36" s="2" t="str">
        <f t="shared" si="1"/>
        <v>Down</v>
      </c>
      <c r="H36" s="2" t="s">
        <v>128</v>
      </c>
    </row>
    <row r="37" spans="1:8" x14ac:dyDescent="0.25">
      <c r="A37" s="2" t="s">
        <v>131</v>
      </c>
      <c r="B37" s="3">
        <v>10.3841</v>
      </c>
      <c r="C37" s="3">
        <v>30.453199999999999</v>
      </c>
      <c r="D37" s="3">
        <f t="shared" ref="D37:D74" si="2">B37/C37</f>
        <v>0.34098551219576267</v>
      </c>
      <c r="E37" s="4">
        <v>8.0716300000000006E-9</v>
      </c>
      <c r="F37" s="4">
        <v>2.5622599999999998E-6</v>
      </c>
      <c r="G37" s="2" t="str">
        <f t="shared" ref="G37:G74" si="3">IF(D37&gt;1,"Up","Down")</f>
        <v>Down</v>
      </c>
      <c r="H37" s="2" t="s">
        <v>132</v>
      </c>
    </row>
    <row r="38" spans="1:8" x14ac:dyDescent="0.25">
      <c r="A38" s="2" t="s">
        <v>135</v>
      </c>
      <c r="B38" s="3">
        <v>33.997399999999999</v>
      </c>
      <c r="C38" s="3">
        <v>64.116699999999994</v>
      </c>
      <c r="D38" s="3">
        <f t="shared" si="2"/>
        <v>0.53024251092149166</v>
      </c>
      <c r="E38" s="4">
        <v>1.1309800000000001E-8</v>
      </c>
      <c r="F38" s="4">
        <v>3.4520999999999999E-6</v>
      </c>
      <c r="G38" s="2" t="str">
        <f t="shared" si="3"/>
        <v>Down</v>
      </c>
      <c r="H38" s="2" t="s">
        <v>136</v>
      </c>
    </row>
    <row r="39" spans="1:8" x14ac:dyDescent="0.25">
      <c r="A39" s="2" t="s">
        <v>137</v>
      </c>
      <c r="B39" s="3">
        <v>9.5341400000000007</v>
      </c>
      <c r="C39" s="3">
        <v>20.599399999999999</v>
      </c>
      <c r="D39" s="3">
        <f t="shared" si="2"/>
        <v>0.46283581075176949</v>
      </c>
      <c r="E39" s="4">
        <v>1.33835E-8</v>
      </c>
      <c r="F39" s="4">
        <v>3.98293E-6</v>
      </c>
      <c r="G39" s="2" t="str">
        <f t="shared" si="3"/>
        <v>Down</v>
      </c>
      <c r="H39" s="2" t="s">
        <v>27</v>
      </c>
    </row>
    <row r="40" spans="1:8" x14ac:dyDescent="0.25">
      <c r="A40" s="2" t="s">
        <v>139</v>
      </c>
      <c r="B40" s="3">
        <v>46.336599999999997</v>
      </c>
      <c r="C40" s="3">
        <v>81.539299999999997</v>
      </c>
      <c r="D40" s="3">
        <f t="shared" si="2"/>
        <v>0.56827321303960177</v>
      </c>
      <c r="E40" s="4">
        <v>1.46014E-8</v>
      </c>
      <c r="F40" s="4">
        <v>4.2393799999999999E-6</v>
      </c>
      <c r="G40" s="2" t="str">
        <f t="shared" si="3"/>
        <v>Down</v>
      </c>
      <c r="H40" s="2" t="s">
        <v>57</v>
      </c>
    </row>
    <row r="41" spans="1:8" x14ac:dyDescent="0.25">
      <c r="A41" s="2" t="s">
        <v>142</v>
      </c>
      <c r="B41" s="3">
        <v>8.8620599999999996</v>
      </c>
      <c r="C41" s="3">
        <v>27.0443</v>
      </c>
      <c r="D41" s="3">
        <f t="shared" si="2"/>
        <v>0.32768679536907963</v>
      </c>
      <c r="E41" s="4">
        <v>1.9982900000000002E-8</v>
      </c>
      <c r="F41" s="4">
        <v>5.6637300000000001E-6</v>
      </c>
      <c r="G41" s="2" t="str">
        <f t="shared" si="3"/>
        <v>Down</v>
      </c>
      <c r="H41" s="2" t="s">
        <v>143</v>
      </c>
    </row>
    <row r="42" spans="1:8" x14ac:dyDescent="0.25">
      <c r="A42" s="2" t="s">
        <v>144</v>
      </c>
      <c r="B42" s="3">
        <v>7.4143999999999997</v>
      </c>
      <c r="C42" s="3">
        <v>19.793700000000001</v>
      </c>
      <c r="D42" s="3">
        <f t="shared" si="2"/>
        <v>0.37458383222944669</v>
      </c>
      <c r="E42" s="4">
        <v>2.74777E-8</v>
      </c>
      <c r="F42" s="4">
        <v>7.6963299999999999E-6</v>
      </c>
      <c r="G42" s="2" t="str">
        <f t="shared" si="3"/>
        <v>Down</v>
      </c>
      <c r="H42" s="2" t="s">
        <v>69</v>
      </c>
    </row>
    <row r="43" spans="1:8" x14ac:dyDescent="0.25">
      <c r="A43" s="2" t="s">
        <v>147</v>
      </c>
      <c r="B43" s="3">
        <v>2.33954</v>
      </c>
      <c r="C43" s="3">
        <v>7.7943300000000004</v>
      </c>
      <c r="D43" s="3">
        <f t="shared" si="2"/>
        <v>0.30015921830356168</v>
      </c>
      <c r="E43" s="4">
        <v>3.33963E-8</v>
      </c>
      <c r="F43" s="4">
        <v>9.1390799999999989E-6</v>
      </c>
      <c r="G43" s="2" t="str">
        <f t="shared" si="3"/>
        <v>Down</v>
      </c>
      <c r="H43" s="2" t="s">
        <v>148</v>
      </c>
    </row>
    <row r="44" spans="1:8" x14ac:dyDescent="0.25">
      <c r="A44" s="2" t="s">
        <v>149</v>
      </c>
      <c r="B44" s="3">
        <v>65.678799999999995</v>
      </c>
      <c r="C44" s="3">
        <v>119.086</v>
      </c>
      <c r="D44" s="3">
        <f t="shared" si="2"/>
        <v>0.55152410862737855</v>
      </c>
      <c r="E44" s="4">
        <v>3.7840200000000004E-8</v>
      </c>
      <c r="F44" s="4">
        <v>1.02375E-5</v>
      </c>
      <c r="G44" s="2" t="str">
        <f t="shared" si="3"/>
        <v>Down</v>
      </c>
      <c r="H44" s="2" t="s">
        <v>150</v>
      </c>
    </row>
    <row r="45" spans="1:8" x14ac:dyDescent="0.25">
      <c r="A45" s="2" t="s">
        <v>151</v>
      </c>
      <c r="B45" s="3">
        <v>6.9787100000000004</v>
      </c>
      <c r="C45" s="3">
        <v>15.5473</v>
      </c>
      <c r="D45" s="3">
        <f t="shared" si="2"/>
        <v>0.44886957864066435</v>
      </c>
      <c r="E45" s="4">
        <v>6.6428000000000004E-8</v>
      </c>
      <c r="F45" s="4">
        <v>1.7572400000000001E-5</v>
      </c>
      <c r="G45" s="2" t="str">
        <f t="shared" si="3"/>
        <v>Down</v>
      </c>
      <c r="H45" s="2" t="s">
        <v>152</v>
      </c>
    </row>
    <row r="46" spans="1:8" x14ac:dyDescent="0.25">
      <c r="A46" s="2" t="s">
        <v>155</v>
      </c>
      <c r="B46" s="3">
        <v>53.81</v>
      </c>
      <c r="C46" s="3">
        <v>94.381600000000006</v>
      </c>
      <c r="D46" s="3">
        <f t="shared" si="2"/>
        <v>0.5701323139255956</v>
      </c>
      <c r="E46" s="4">
        <v>8.3274999999999996E-8</v>
      </c>
      <c r="F46" s="4">
        <v>2.1550100000000002E-5</v>
      </c>
      <c r="G46" s="2" t="str">
        <f t="shared" si="3"/>
        <v>Down</v>
      </c>
      <c r="H46" s="2" t="s">
        <v>43</v>
      </c>
    </row>
    <row r="47" spans="1:8" x14ac:dyDescent="0.25">
      <c r="A47" s="2" t="s">
        <v>156</v>
      </c>
      <c r="B47" s="3">
        <v>20.729099999999999</v>
      </c>
      <c r="C47" s="3">
        <v>37.265300000000003</v>
      </c>
      <c r="D47" s="3">
        <f t="shared" si="2"/>
        <v>0.5562574298341888</v>
      </c>
      <c r="E47" s="4">
        <v>8.9817000000000003E-8</v>
      </c>
      <c r="F47" s="4">
        <v>2.2993200000000002E-5</v>
      </c>
      <c r="G47" s="2" t="str">
        <f t="shared" si="3"/>
        <v>Down</v>
      </c>
      <c r="H47" s="2" t="s">
        <v>157</v>
      </c>
    </row>
    <row r="48" spans="1:8" x14ac:dyDescent="0.25">
      <c r="A48" s="2" t="s">
        <v>158</v>
      </c>
      <c r="B48" s="3">
        <v>4.1991199999999997</v>
      </c>
      <c r="C48" s="3">
        <v>11.735300000000001</v>
      </c>
      <c r="D48" s="3">
        <f t="shared" si="2"/>
        <v>0.35781957001525311</v>
      </c>
      <c r="E48" s="4">
        <v>9.3353899999999998E-8</v>
      </c>
      <c r="F48" s="4">
        <v>2.36444E-5</v>
      </c>
      <c r="G48" s="2" t="str">
        <f t="shared" si="3"/>
        <v>Down</v>
      </c>
      <c r="H48" s="2" t="s">
        <v>47</v>
      </c>
    </row>
    <row r="49" spans="1:8" x14ac:dyDescent="0.25">
      <c r="A49" s="2" t="s">
        <v>159</v>
      </c>
      <c r="B49" s="3">
        <v>123.492</v>
      </c>
      <c r="C49" s="3">
        <v>209.96700000000001</v>
      </c>
      <c r="D49" s="3">
        <f t="shared" si="2"/>
        <v>0.58814956636042803</v>
      </c>
      <c r="E49" s="4">
        <v>1.10974E-7</v>
      </c>
      <c r="F49" s="4">
        <v>2.7521700000000001E-5</v>
      </c>
      <c r="G49" s="2" t="str">
        <f t="shared" si="3"/>
        <v>Down</v>
      </c>
      <c r="H49" s="2" t="s">
        <v>160</v>
      </c>
    </row>
    <row r="50" spans="1:8" x14ac:dyDescent="0.25">
      <c r="A50" s="2" t="s">
        <v>163</v>
      </c>
      <c r="B50" s="3">
        <v>8.1672499999999992</v>
      </c>
      <c r="C50" s="3">
        <v>20.9312</v>
      </c>
      <c r="D50" s="3">
        <f t="shared" si="2"/>
        <v>0.39019501987463684</v>
      </c>
      <c r="E50" s="4">
        <v>1.2511699999999999E-7</v>
      </c>
      <c r="F50" s="4">
        <v>3.0395900000000001E-5</v>
      </c>
      <c r="G50" s="2" t="str">
        <f t="shared" si="3"/>
        <v>Down</v>
      </c>
      <c r="H50" s="2" t="s">
        <v>164</v>
      </c>
    </row>
    <row r="51" spans="1:8" x14ac:dyDescent="0.25">
      <c r="A51" s="2" t="s">
        <v>169</v>
      </c>
      <c r="B51" s="3">
        <v>12.611800000000001</v>
      </c>
      <c r="C51" s="3">
        <v>24.552</v>
      </c>
      <c r="D51" s="3">
        <f t="shared" si="2"/>
        <v>0.51367709351580326</v>
      </c>
      <c r="E51" s="4">
        <v>1.3925999999999999E-7</v>
      </c>
      <c r="F51" s="4">
        <v>3.2475500000000004E-5</v>
      </c>
      <c r="G51" s="2" t="str">
        <f t="shared" si="3"/>
        <v>Down</v>
      </c>
      <c r="H51" s="2" t="s">
        <v>170</v>
      </c>
    </row>
    <row r="52" spans="1:8" x14ac:dyDescent="0.25">
      <c r="A52" s="2" t="s">
        <v>173</v>
      </c>
      <c r="B52" s="3">
        <v>24.199300000000001</v>
      </c>
      <c r="C52" s="3">
        <v>45.3215</v>
      </c>
      <c r="D52" s="3">
        <f t="shared" si="2"/>
        <v>0.53394746422779482</v>
      </c>
      <c r="E52" s="4">
        <v>1.4751600000000001E-7</v>
      </c>
      <c r="F52" s="4">
        <v>3.3769800000000003E-5</v>
      </c>
      <c r="G52" s="2" t="str">
        <f t="shared" si="3"/>
        <v>Down</v>
      </c>
      <c r="H52" s="2" t="s">
        <v>174</v>
      </c>
    </row>
    <row r="53" spans="1:8" x14ac:dyDescent="0.25">
      <c r="A53" s="2" t="s">
        <v>175</v>
      </c>
      <c r="B53" s="3">
        <v>7.8781699999999999</v>
      </c>
      <c r="C53" s="3">
        <v>18.371700000000001</v>
      </c>
      <c r="D53" s="3">
        <f t="shared" si="2"/>
        <v>0.42882095832176659</v>
      </c>
      <c r="E53" s="4">
        <v>1.5545599999999999E-7</v>
      </c>
      <c r="F53" s="4">
        <v>3.52484E-5</v>
      </c>
      <c r="G53" s="2" t="str">
        <f t="shared" si="3"/>
        <v>Down</v>
      </c>
      <c r="H53" s="2" t="s">
        <v>176</v>
      </c>
    </row>
    <row r="54" spans="1:8" x14ac:dyDescent="0.25">
      <c r="A54" s="2" t="s">
        <v>177</v>
      </c>
      <c r="B54" s="3">
        <v>25.995100000000001</v>
      </c>
      <c r="C54" s="3">
        <v>48.335700000000003</v>
      </c>
      <c r="D54" s="3">
        <f t="shared" si="2"/>
        <v>0.53780332135460951</v>
      </c>
      <c r="E54" s="4">
        <v>1.6314199999999999E-7</v>
      </c>
      <c r="F54" s="4">
        <v>3.6299900000000001E-5</v>
      </c>
      <c r="G54" s="2" t="str">
        <f t="shared" si="3"/>
        <v>Down</v>
      </c>
      <c r="H54" s="2" t="s">
        <v>178</v>
      </c>
    </row>
    <row r="55" spans="1:8" x14ac:dyDescent="0.25">
      <c r="A55" s="2" t="s">
        <v>181</v>
      </c>
      <c r="B55" s="3">
        <v>80.467500000000001</v>
      </c>
      <c r="C55" s="3">
        <v>132.60900000000001</v>
      </c>
      <c r="D55" s="3">
        <f t="shared" si="2"/>
        <v>0.6068027056987082</v>
      </c>
      <c r="E55" s="4">
        <v>1.7373799999999999E-7</v>
      </c>
      <c r="F55" s="4">
        <v>3.7603199999999999E-5</v>
      </c>
      <c r="G55" s="2" t="str">
        <f t="shared" si="3"/>
        <v>Down</v>
      </c>
      <c r="H55" s="2" t="s">
        <v>182</v>
      </c>
    </row>
    <row r="56" spans="1:8" x14ac:dyDescent="0.25">
      <c r="A56" s="2" t="s">
        <v>184</v>
      </c>
      <c r="B56" s="3">
        <v>24.1447</v>
      </c>
      <c r="C56" s="3">
        <v>42.295699999999997</v>
      </c>
      <c r="D56" s="3">
        <f t="shared" si="2"/>
        <v>0.57085472045621666</v>
      </c>
      <c r="E56" s="4">
        <v>2.3928200000000001E-7</v>
      </c>
      <c r="F56" s="4">
        <v>4.9537500000000005E-5</v>
      </c>
      <c r="G56" s="2" t="str">
        <f t="shared" si="3"/>
        <v>Down</v>
      </c>
      <c r="H56" s="2" t="s">
        <v>185</v>
      </c>
    </row>
    <row r="57" spans="1:8" x14ac:dyDescent="0.25">
      <c r="A57" s="2" t="s">
        <v>186</v>
      </c>
      <c r="B57" s="3">
        <v>25.497599999999998</v>
      </c>
      <c r="C57" s="3">
        <v>43.581099999999999</v>
      </c>
      <c r="D57" s="3">
        <f t="shared" si="2"/>
        <v>0.58506095532237601</v>
      </c>
      <c r="E57" s="4">
        <v>2.54306E-7</v>
      </c>
      <c r="F57" s="4">
        <v>5.2194000000000002E-5</v>
      </c>
      <c r="G57" s="2" t="str">
        <f t="shared" si="3"/>
        <v>Down</v>
      </c>
      <c r="H57" s="2" t="s">
        <v>187</v>
      </c>
    </row>
    <row r="58" spans="1:8" x14ac:dyDescent="0.25">
      <c r="A58" s="2" t="s">
        <v>188</v>
      </c>
      <c r="B58" s="3">
        <v>0.30776399999999998</v>
      </c>
      <c r="C58" s="3">
        <v>3.9140700000000002</v>
      </c>
      <c r="D58" s="3">
        <f t="shared" si="2"/>
        <v>7.8630172684699046E-2</v>
      </c>
      <c r="E58" s="4">
        <v>2.6867300000000001E-7</v>
      </c>
      <c r="F58" s="4">
        <v>5.46715E-5</v>
      </c>
      <c r="G58" s="2" t="str">
        <f t="shared" si="3"/>
        <v>Down</v>
      </c>
      <c r="H58" s="2" t="s">
        <v>69</v>
      </c>
    </row>
    <row r="59" spans="1:8" x14ac:dyDescent="0.25">
      <c r="A59" s="5" t="s">
        <v>191</v>
      </c>
      <c r="B59" s="6">
        <v>5.3498099999999997</v>
      </c>
      <c r="C59" s="6">
        <v>13.721500000000001</v>
      </c>
      <c r="D59" s="6">
        <f t="shared" si="2"/>
        <v>0.38988521663083481</v>
      </c>
      <c r="E59" s="7">
        <v>2.9622399999999999E-7</v>
      </c>
      <c r="F59" s="7">
        <v>5.9264700000000002E-5</v>
      </c>
      <c r="G59" s="5" t="str">
        <f t="shared" si="3"/>
        <v>Down</v>
      </c>
      <c r="H59" s="5" t="s">
        <v>192</v>
      </c>
    </row>
    <row r="60" spans="1:8" x14ac:dyDescent="0.25">
      <c r="A60" s="5" t="s">
        <v>193</v>
      </c>
      <c r="B60" s="6">
        <v>7.9530799999999999</v>
      </c>
      <c r="C60" s="6">
        <v>18.2486</v>
      </c>
      <c r="D60" s="6">
        <f t="shared" si="2"/>
        <v>0.43581863814210403</v>
      </c>
      <c r="E60" s="7">
        <v>2.9935300000000002E-7</v>
      </c>
      <c r="F60" s="7">
        <v>5.9391600000000002E-5</v>
      </c>
      <c r="G60" s="5" t="str">
        <f t="shared" si="3"/>
        <v>Down</v>
      </c>
      <c r="H60" s="5" t="s">
        <v>176</v>
      </c>
    </row>
    <row r="61" spans="1:8" x14ac:dyDescent="0.25">
      <c r="A61" s="2" t="s">
        <v>196</v>
      </c>
      <c r="B61" s="3">
        <v>4.46312</v>
      </c>
      <c r="C61" s="3">
        <v>11.6295</v>
      </c>
      <c r="D61" s="3">
        <f t="shared" si="2"/>
        <v>0.38377574272324688</v>
      </c>
      <c r="E61" s="4">
        <v>3.4664300000000002E-7</v>
      </c>
      <c r="F61" s="4">
        <v>6.6555499999999997E-5</v>
      </c>
      <c r="G61" s="2" t="str">
        <f t="shared" si="3"/>
        <v>Down</v>
      </c>
      <c r="H61" s="2" t="s">
        <v>197</v>
      </c>
    </row>
    <row r="62" spans="1:8" x14ac:dyDescent="0.25">
      <c r="A62" s="2" t="s">
        <v>200</v>
      </c>
      <c r="B62" s="3">
        <v>123.11499999999999</v>
      </c>
      <c r="C62" s="3">
        <v>195.988</v>
      </c>
      <c r="D62" s="3">
        <f t="shared" si="2"/>
        <v>0.62817621487029818</v>
      </c>
      <c r="E62" s="4">
        <v>4.3878799999999997E-7</v>
      </c>
      <c r="F62" s="4">
        <v>8.2910000000000004E-5</v>
      </c>
      <c r="G62" s="2" t="str">
        <f t="shared" si="3"/>
        <v>Down</v>
      </c>
      <c r="H62" s="2" t="s">
        <v>201</v>
      </c>
    </row>
    <row r="63" spans="1:8" x14ac:dyDescent="0.25">
      <c r="A63" s="2" t="s">
        <v>203</v>
      </c>
      <c r="B63" s="3">
        <v>0.225412</v>
      </c>
      <c r="C63" s="3">
        <v>4.1156600000000001</v>
      </c>
      <c r="D63" s="3">
        <f t="shared" si="2"/>
        <v>5.4769344406486446E-2</v>
      </c>
      <c r="E63" s="4">
        <v>4.53102E-7</v>
      </c>
      <c r="F63" s="4">
        <v>8.4276899999999999E-5</v>
      </c>
      <c r="G63" s="2" t="str">
        <f t="shared" si="3"/>
        <v>Down</v>
      </c>
      <c r="H63" s="2" t="s">
        <v>17</v>
      </c>
    </row>
    <row r="64" spans="1:8" x14ac:dyDescent="0.25">
      <c r="A64" s="2" t="s">
        <v>204</v>
      </c>
      <c r="B64" s="3">
        <v>16.0169</v>
      </c>
      <c r="C64" s="3">
        <v>31.0715</v>
      </c>
      <c r="D64" s="3">
        <f t="shared" si="2"/>
        <v>0.51548525175804194</v>
      </c>
      <c r="E64" s="4">
        <v>4.6156499999999999E-7</v>
      </c>
      <c r="F64" s="4">
        <v>8.5185600000000006E-5</v>
      </c>
      <c r="G64" s="2" t="str">
        <f t="shared" si="3"/>
        <v>Down</v>
      </c>
      <c r="H64" s="2" t="s">
        <v>205</v>
      </c>
    </row>
    <row r="65" spans="1:8" x14ac:dyDescent="0.25">
      <c r="A65" s="5" t="s">
        <v>206</v>
      </c>
      <c r="B65" s="6">
        <v>3.88028</v>
      </c>
      <c r="C65" s="6">
        <v>9.7416199999999993</v>
      </c>
      <c r="D65" s="6">
        <f t="shared" si="2"/>
        <v>0.39831978664739542</v>
      </c>
      <c r="E65" s="7">
        <v>5.1293999999999993E-7</v>
      </c>
      <c r="F65" s="7">
        <v>9.322200000000001E-5</v>
      </c>
      <c r="G65" s="5" t="str">
        <f t="shared" si="3"/>
        <v>Down</v>
      </c>
      <c r="H65" s="5" t="s">
        <v>79</v>
      </c>
    </row>
    <row r="66" spans="1:8" x14ac:dyDescent="0.25">
      <c r="A66" s="5" t="s">
        <v>212</v>
      </c>
      <c r="B66" s="6">
        <v>0.10220599999999999</v>
      </c>
      <c r="C66" s="6">
        <v>2.4720800000000001</v>
      </c>
      <c r="D66" s="6">
        <f t="shared" si="2"/>
        <v>4.1344131257888092E-2</v>
      </c>
      <c r="E66" s="7">
        <v>7.8240599999999997E-7</v>
      </c>
      <c r="F66" s="5">
        <v>1.3679E-4</v>
      </c>
      <c r="G66" s="5" t="str">
        <f t="shared" si="3"/>
        <v>Down</v>
      </c>
      <c r="H66" s="5" t="s">
        <v>213</v>
      </c>
    </row>
    <row r="67" spans="1:8" x14ac:dyDescent="0.25">
      <c r="A67" s="5" t="s">
        <v>214</v>
      </c>
      <c r="B67" s="6">
        <v>1.2216199999999999</v>
      </c>
      <c r="C67" s="6">
        <v>5.1989099999999997</v>
      </c>
      <c r="D67" s="6">
        <f t="shared" si="2"/>
        <v>0.23497617769878687</v>
      </c>
      <c r="E67" s="7">
        <v>7.8714199999999994E-7</v>
      </c>
      <c r="F67" s="5">
        <v>1.3679E-4</v>
      </c>
      <c r="G67" s="5" t="str">
        <f t="shared" si="3"/>
        <v>Down</v>
      </c>
      <c r="H67" s="5" t="s">
        <v>215</v>
      </c>
    </row>
    <row r="68" spans="1:8" x14ac:dyDescent="0.25">
      <c r="A68" s="2" t="s">
        <v>218</v>
      </c>
      <c r="B68" s="3">
        <v>6.1770500000000004</v>
      </c>
      <c r="C68" s="3">
        <v>13.7013</v>
      </c>
      <c r="D68" s="3">
        <f t="shared" si="2"/>
        <v>0.45083678191120552</v>
      </c>
      <c r="E68" s="4">
        <v>9.1740800000000001E-7</v>
      </c>
      <c r="F68" s="2">
        <v>1.56012E-4</v>
      </c>
      <c r="G68" s="2" t="str">
        <f t="shared" si="3"/>
        <v>Down</v>
      </c>
      <c r="H68" s="2" t="s">
        <v>219</v>
      </c>
    </row>
    <row r="69" spans="1:8" x14ac:dyDescent="0.25">
      <c r="A69" s="2" t="s">
        <v>221</v>
      </c>
      <c r="B69" s="3">
        <v>7.9515700000000002</v>
      </c>
      <c r="C69" s="3">
        <v>17.440300000000001</v>
      </c>
      <c r="D69" s="3">
        <f t="shared" si="2"/>
        <v>0.45593080394259272</v>
      </c>
      <c r="E69" s="4">
        <v>9.5223499999999998E-7</v>
      </c>
      <c r="F69" s="2">
        <v>1.5965400000000001E-4</v>
      </c>
      <c r="G69" s="2" t="str">
        <f t="shared" si="3"/>
        <v>Down</v>
      </c>
      <c r="H69" s="2" t="s">
        <v>222</v>
      </c>
    </row>
    <row r="70" spans="1:8" x14ac:dyDescent="0.25">
      <c r="A70" s="2" t="s">
        <v>224</v>
      </c>
      <c r="B70" s="3">
        <v>3.4409100000000001</v>
      </c>
      <c r="C70" s="3">
        <v>9.4521800000000002</v>
      </c>
      <c r="D70" s="3">
        <f t="shared" si="2"/>
        <v>0.36403348222314852</v>
      </c>
      <c r="E70" s="4">
        <v>9.8202E-7</v>
      </c>
      <c r="F70" s="2">
        <v>1.62361E-4</v>
      </c>
      <c r="G70" s="2" t="str">
        <f t="shared" si="3"/>
        <v>Down</v>
      </c>
      <c r="H70" s="2" t="s">
        <v>225</v>
      </c>
    </row>
    <row r="71" spans="1:8" x14ac:dyDescent="0.25">
      <c r="A71" s="5" t="s">
        <v>229</v>
      </c>
      <c r="B71" s="6">
        <v>4.8547099999999999</v>
      </c>
      <c r="C71" s="6">
        <v>14.704800000000001</v>
      </c>
      <c r="D71" s="6">
        <f t="shared" si="2"/>
        <v>0.33014457864098795</v>
      </c>
      <c r="E71" s="7">
        <v>1.2588899999999999E-6</v>
      </c>
      <c r="F71" s="5">
        <v>2.0251200000000002E-4</v>
      </c>
      <c r="G71" s="5" t="str">
        <f t="shared" si="3"/>
        <v>Down</v>
      </c>
      <c r="H71" s="5" t="s">
        <v>230</v>
      </c>
    </row>
    <row r="72" spans="1:8" x14ac:dyDescent="0.25">
      <c r="A72" s="2" t="s">
        <v>231</v>
      </c>
      <c r="B72" s="3">
        <v>43.3095</v>
      </c>
      <c r="C72" s="3">
        <v>71.534999999999997</v>
      </c>
      <c r="D72" s="3">
        <f t="shared" si="2"/>
        <v>0.60543090794715881</v>
      </c>
      <c r="E72" s="4">
        <v>1.29528E-6</v>
      </c>
      <c r="F72" s="2">
        <v>2.0696600000000002E-4</v>
      </c>
      <c r="G72" s="2" t="str">
        <f t="shared" si="3"/>
        <v>Down</v>
      </c>
      <c r="H72" s="2" t="s">
        <v>232</v>
      </c>
    </row>
    <row r="73" spans="1:8" x14ac:dyDescent="0.25">
      <c r="A73" s="2" t="s">
        <v>233</v>
      </c>
      <c r="B73" s="3">
        <v>11.2281</v>
      </c>
      <c r="C73" s="3">
        <v>22.193300000000001</v>
      </c>
      <c r="D73" s="3">
        <f t="shared" si="2"/>
        <v>0.50592295873078807</v>
      </c>
      <c r="E73" s="4">
        <v>1.4315599999999999E-6</v>
      </c>
      <c r="F73" s="2">
        <v>2.2721800000000001E-4</v>
      </c>
      <c r="G73" s="2" t="str">
        <f t="shared" si="3"/>
        <v>Down</v>
      </c>
      <c r="H73" s="2" t="s">
        <v>234</v>
      </c>
    </row>
    <row r="74" spans="1:8" x14ac:dyDescent="0.25">
      <c r="A74" s="2" t="s">
        <v>235</v>
      </c>
      <c r="B74" s="3">
        <v>0.69041000000000008</v>
      </c>
      <c r="C74" s="3">
        <v>8.3440999999999992</v>
      </c>
      <c r="D74" s="3">
        <f t="shared" si="2"/>
        <v>8.2742296952337591E-2</v>
      </c>
      <c r="E74" s="4">
        <v>1.4478899999999999E-6</v>
      </c>
      <c r="F74" s="2">
        <v>2.28287E-4</v>
      </c>
      <c r="G74" s="2" t="str">
        <f t="shared" si="3"/>
        <v>Down</v>
      </c>
      <c r="H74" s="2" t="s">
        <v>236</v>
      </c>
    </row>
    <row r="75" spans="1:8" x14ac:dyDescent="0.25">
      <c r="A75" s="5" t="s">
        <v>242</v>
      </c>
      <c r="B75" s="6">
        <v>5.2432699999999999</v>
      </c>
      <c r="C75" s="6">
        <v>10.624700000000001</v>
      </c>
      <c r="D75" s="6">
        <f t="shared" ref="D75:D108" si="4">B75/C75</f>
        <v>0.49349816936007601</v>
      </c>
      <c r="E75" s="7">
        <v>1.87996E-6</v>
      </c>
      <c r="F75" s="5">
        <v>2.8876100000000001E-4</v>
      </c>
      <c r="G75" s="5" t="str">
        <f t="shared" ref="G75:G108" si="5">IF(D75&gt;1,"Up","Down")</f>
        <v>Down</v>
      </c>
      <c r="H75" s="5" t="s">
        <v>27</v>
      </c>
    </row>
    <row r="76" spans="1:8" x14ac:dyDescent="0.25">
      <c r="A76" s="2" t="s">
        <v>243</v>
      </c>
      <c r="B76" s="3">
        <v>2.6837599999999999</v>
      </c>
      <c r="C76" s="3">
        <v>7.5586500000000001</v>
      </c>
      <c r="D76" s="3">
        <f t="shared" si="4"/>
        <v>0.35505811222903561</v>
      </c>
      <c r="E76" s="4">
        <v>2.06719E-6</v>
      </c>
      <c r="F76" s="2">
        <v>3.1347500000000002E-4</v>
      </c>
      <c r="G76" s="2" t="str">
        <f t="shared" si="5"/>
        <v>Down</v>
      </c>
      <c r="H76" s="2" t="s">
        <v>73</v>
      </c>
    </row>
    <row r="77" spans="1:8" x14ac:dyDescent="0.25">
      <c r="A77" s="2" t="s">
        <v>244</v>
      </c>
      <c r="B77" s="3">
        <v>51.430300000000003</v>
      </c>
      <c r="C77" s="3">
        <v>82.276399999999995</v>
      </c>
      <c r="D77" s="3">
        <f t="shared" si="4"/>
        <v>0.62509176385938137</v>
      </c>
      <c r="E77" s="4">
        <v>2.0870099999999999E-6</v>
      </c>
      <c r="F77" s="2">
        <v>3.1447800000000003E-4</v>
      </c>
      <c r="G77" s="2" t="str">
        <f t="shared" si="5"/>
        <v>Down</v>
      </c>
      <c r="H77" s="2" t="s">
        <v>245</v>
      </c>
    </row>
    <row r="78" spans="1:8" x14ac:dyDescent="0.25">
      <c r="A78" s="2" t="s">
        <v>248</v>
      </c>
      <c r="B78" s="3">
        <v>12.343299999999999</v>
      </c>
      <c r="C78" s="3">
        <v>24.377099999999999</v>
      </c>
      <c r="D78" s="3">
        <f t="shared" si="4"/>
        <v>0.50634817102936769</v>
      </c>
      <c r="E78" s="4">
        <v>2.2177800000000001E-6</v>
      </c>
      <c r="F78" s="2">
        <v>3.3000500000000002E-4</v>
      </c>
      <c r="G78" s="2" t="str">
        <f t="shared" si="5"/>
        <v>Down</v>
      </c>
      <c r="H78" s="2" t="s">
        <v>122</v>
      </c>
    </row>
    <row r="79" spans="1:8" x14ac:dyDescent="0.25">
      <c r="A79" s="2" t="s">
        <v>249</v>
      </c>
      <c r="B79" s="3">
        <v>17.7043</v>
      </c>
      <c r="C79" s="3">
        <v>31.030999999999999</v>
      </c>
      <c r="D79" s="3">
        <f t="shared" si="4"/>
        <v>0.57053591569720608</v>
      </c>
      <c r="E79" s="4">
        <v>2.30276E-6</v>
      </c>
      <c r="F79" s="2">
        <v>3.40522E-4</v>
      </c>
      <c r="G79" s="2" t="str">
        <f t="shared" si="5"/>
        <v>Down</v>
      </c>
      <c r="H79" s="2" t="s">
        <v>250</v>
      </c>
    </row>
    <row r="80" spans="1:8" x14ac:dyDescent="0.25">
      <c r="A80" s="2" t="s">
        <v>256</v>
      </c>
      <c r="B80" s="3">
        <v>1.3108200000000001</v>
      </c>
      <c r="C80" s="3">
        <v>3.9134100000000003</v>
      </c>
      <c r="D80" s="3">
        <f t="shared" si="4"/>
        <v>0.33495595912516196</v>
      </c>
      <c r="E80" s="4">
        <v>2.74181E-6</v>
      </c>
      <c r="F80" s="2">
        <v>3.9561900000000005E-4</v>
      </c>
      <c r="G80" s="2" t="str">
        <f t="shared" si="5"/>
        <v>Down</v>
      </c>
      <c r="H80" s="2" t="s">
        <v>69</v>
      </c>
    </row>
    <row r="81" spans="1:8" x14ac:dyDescent="0.25">
      <c r="A81" s="2" t="s">
        <v>257</v>
      </c>
      <c r="B81" s="3">
        <v>100.39100000000001</v>
      </c>
      <c r="C81" s="3">
        <v>162.09899999999999</v>
      </c>
      <c r="D81" s="3">
        <f t="shared" si="4"/>
        <v>0.61931905810646593</v>
      </c>
      <c r="E81" s="4">
        <v>2.8586499999999997E-6</v>
      </c>
      <c r="F81" s="2">
        <v>4.0999300000000004E-4</v>
      </c>
      <c r="G81" s="2" t="str">
        <f t="shared" si="5"/>
        <v>Down</v>
      </c>
      <c r="H81" s="2" t="s">
        <v>258</v>
      </c>
    </row>
    <row r="82" spans="1:8" x14ac:dyDescent="0.25">
      <c r="A82" s="5" t="s">
        <v>261</v>
      </c>
      <c r="B82" s="6">
        <v>121.584</v>
      </c>
      <c r="C82" s="6">
        <v>189.989</v>
      </c>
      <c r="D82" s="6">
        <f t="shared" si="4"/>
        <v>0.63995283937491121</v>
      </c>
      <c r="E82" s="7">
        <v>3.3978599999999999E-6</v>
      </c>
      <c r="F82" s="5">
        <v>4.7307800000000004E-4</v>
      </c>
      <c r="G82" s="5" t="str">
        <f t="shared" si="5"/>
        <v>Down</v>
      </c>
      <c r="H82" s="5" t="s">
        <v>262</v>
      </c>
    </row>
    <row r="83" spans="1:8" x14ac:dyDescent="0.25">
      <c r="A83" s="5" t="s">
        <v>263</v>
      </c>
      <c r="B83" s="6">
        <v>25.256699999999999</v>
      </c>
      <c r="C83" s="6">
        <v>42.1571</v>
      </c>
      <c r="D83" s="6">
        <f t="shared" si="4"/>
        <v>0.59910904687466637</v>
      </c>
      <c r="E83" s="7">
        <v>3.5215799999999997E-6</v>
      </c>
      <c r="F83" s="5">
        <v>4.8745300000000005E-4</v>
      </c>
      <c r="G83" s="5" t="str">
        <f t="shared" si="5"/>
        <v>Down</v>
      </c>
      <c r="H83" s="5" t="s">
        <v>79</v>
      </c>
    </row>
    <row r="84" spans="1:8" x14ac:dyDescent="0.25">
      <c r="A84" s="5" t="s">
        <v>266</v>
      </c>
      <c r="B84" s="6">
        <v>196.47399999999999</v>
      </c>
      <c r="C84" s="6">
        <v>299.79500000000002</v>
      </c>
      <c r="D84" s="6">
        <f t="shared" si="4"/>
        <v>0.6553611634616987</v>
      </c>
      <c r="E84" s="7">
        <v>4.1636499999999995E-6</v>
      </c>
      <c r="F84" s="5">
        <v>5.6644600000000007E-4</v>
      </c>
      <c r="G84" s="5" t="str">
        <f t="shared" si="5"/>
        <v>Down</v>
      </c>
      <c r="H84" s="5" t="s">
        <v>128</v>
      </c>
    </row>
    <row r="85" spans="1:8" x14ac:dyDescent="0.25">
      <c r="A85" s="5" t="s">
        <v>271</v>
      </c>
      <c r="B85" s="6">
        <v>30.847300000000001</v>
      </c>
      <c r="C85" s="6">
        <v>50.038800000000002</v>
      </c>
      <c r="D85" s="6">
        <f t="shared" si="4"/>
        <v>0.61646762112600617</v>
      </c>
      <c r="E85" s="7">
        <v>6.0074599999999994E-6</v>
      </c>
      <c r="F85" s="5">
        <v>7.8581600000000005E-4</v>
      </c>
      <c r="G85" s="5" t="str">
        <f t="shared" si="5"/>
        <v>Down</v>
      </c>
      <c r="H85" s="5" t="s">
        <v>272</v>
      </c>
    </row>
    <row r="86" spans="1:8" x14ac:dyDescent="0.25">
      <c r="A86" s="2" t="s">
        <v>273</v>
      </c>
      <c r="B86" s="3">
        <v>26.155000000000001</v>
      </c>
      <c r="C86" s="3">
        <v>54.508200000000002</v>
      </c>
      <c r="D86" s="3">
        <f t="shared" si="4"/>
        <v>0.47983606136324441</v>
      </c>
      <c r="E86" s="4">
        <v>6.0401699999999998E-6</v>
      </c>
      <c r="F86" s="2">
        <v>7.8581600000000005E-4</v>
      </c>
      <c r="G86" s="2" t="str">
        <f t="shared" si="5"/>
        <v>Down</v>
      </c>
      <c r="H86" s="2" t="s">
        <v>69</v>
      </c>
    </row>
    <row r="87" spans="1:8" x14ac:dyDescent="0.25">
      <c r="A87" s="5" t="s">
        <v>276</v>
      </c>
      <c r="B87" s="6">
        <v>102.68899999999999</v>
      </c>
      <c r="C87" s="6">
        <v>156.852</v>
      </c>
      <c r="D87" s="6">
        <f t="shared" si="4"/>
        <v>0.6546872210746435</v>
      </c>
      <c r="E87" s="7">
        <v>6.4782599999999992E-6</v>
      </c>
      <c r="F87" s="5">
        <v>8.2039600000000004E-4</v>
      </c>
      <c r="G87" s="5" t="str">
        <f t="shared" si="5"/>
        <v>Down</v>
      </c>
      <c r="H87" s="5" t="s">
        <v>277</v>
      </c>
    </row>
    <row r="88" spans="1:8" x14ac:dyDescent="0.25">
      <c r="A88" s="5" t="s">
        <v>280</v>
      </c>
      <c r="B88" s="6">
        <v>12.337199999999999</v>
      </c>
      <c r="C88" s="6">
        <v>20.017700000000001</v>
      </c>
      <c r="D88" s="6">
        <f t="shared" si="4"/>
        <v>0.61631456161297249</v>
      </c>
      <c r="E88" s="7">
        <v>7.0324499999999999E-6</v>
      </c>
      <c r="F88" s="5">
        <v>8.7659000000000001E-4</v>
      </c>
      <c r="G88" s="5" t="str">
        <f t="shared" si="5"/>
        <v>Down</v>
      </c>
      <c r="H88" s="5" t="s">
        <v>281</v>
      </c>
    </row>
    <row r="89" spans="1:8" x14ac:dyDescent="0.25">
      <c r="A89" s="2" t="s">
        <v>282</v>
      </c>
      <c r="B89" s="3">
        <v>13.3887</v>
      </c>
      <c r="C89" s="3">
        <v>24.165800000000001</v>
      </c>
      <c r="D89" s="3">
        <f t="shared" si="4"/>
        <v>0.55403504125665193</v>
      </c>
      <c r="E89" s="4">
        <v>7.4205799999999992E-6</v>
      </c>
      <c r="F89" s="2">
        <v>9.2015200000000004E-4</v>
      </c>
      <c r="G89" s="2" t="str">
        <f t="shared" si="5"/>
        <v>Down</v>
      </c>
      <c r="H89" s="2" t="s">
        <v>83</v>
      </c>
    </row>
    <row r="90" spans="1:8" x14ac:dyDescent="0.25">
      <c r="A90" s="5" t="s">
        <v>287</v>
      </c>
      <c r="B90" s="6">
        <v>87.189800000000005</v>
      </c>
      <c r="C90" s="6">
        <v>135.46100000000001</v>
      </c>
      <c r="D90" s="6">
        <f t="shared" si="4"/>
        <v>0.64365241656270067</v>
      </c>
      <c r="E90" s="7">
        <v>7.6996399999999993E-6</v>
      </c>
      <c r="F90" s="5">
        <v>9.4006700000000005E-4</v>
      </c>
      <c r="G90" s="5" t="str">
        <f t="shared" si="5"/>
        <v>Down</v>
      </c>
      <c r="H90" s="5" t="s">
        <v>43</v>
      </c>
    </row>
    <row r="91" spans="1:8" x14ac:dyDescent="0.25">
      <c r="A91" s="5" t="s">
        <v>289</v>
      </c>
      <c r="B91" s="6">
        <v>43.3752</v>
      </c>
      <c r="C91" s="6">
        <v>69.859800000000007</v>
      </c>
      <c r="D91" s="6">
        <f t="shared" si="4"/>
        <v>0.6208892667886251</v>
      </c>
      <c r="E91" s="7">
        <v>9.3611000000000009E-6</v>
      </c>
      <c r="F91" s="5">
        <v>1.1256E-3</v>
      </c>
      <c r="G91" s="5" t="str">
        <f t="shared" si="5"/>
        <v>Down</v>
      </c>
      <c r="H91" s="5" t="s">
        <v>290</v>
      </c>
    </row>
    <row r="92" spans="1:8" x14ac:dyDescent="0.25">
      <c r="A92" s="2" t="s">
        <v>293</v>
      </c>
      <c r="B92" s="3">
        <v>0.854854</v>
      </c>
      <c r="C92" s="3">
        <v>3.1386600000000002</v>
      </c>
      <c r="D92" s="3">
        <f t="shared" si="4"/>
        <v>0.27236272804317763</v>
      </c>
      <c r="E92" s="4">
        <v>9.6837000000000001E-6</v>
      </c>
      <c r="F92" s="2">
        <v>1.1527500000000001E-3</v>
      </c>
      <c r="G92" s="2" t="str">
        <f t="shared" si="5"/>
        <v>Down</v>
      </c>
      <c r="H92" s="2" t="s">
        <v>294</v>
      </c>
    </row>
    <row r="93" spans="1:8" x14ac:dyDescent="0.25">
      <c r="A93" s="5" t="s">
        <v>295</v>
      </c>
      <c r="B93" s="6">
        <v>0.92647000000000013</v>
      </c>
      <c r="C93" s="6">
        <v>3.66581</v>
      </c>
      <c r="D93" s="6">
        <f t="shared" si="4"/>
        <v>0.25273268390887693</v>
      </c>
      <c r="E93" s="7">
        <v>1.1565300000000001E-5</v>
      </c>
      <c r="F93" s="5">
        <v>1.3631100000000001E-3</v>
      </c>
      <c r="G93" s="5" t="str">
        <f t="shared" si="5"/>
        <v>Down</v>
      </c>
      <c r="H93" s="5" t="s">
        <v>296</v>
      </c>
    </row>
    <row r="94" spans="1:8" x14ac:dyDescent="0.25">
      <c r="A94" s="5" t="s">
        <v>297</v>
      </c>
      <c r="B94" s="6">
        <v>21.394500000000001</v>
      </c>
      <c r="C94" s="6">
        <v>35.617400000000004</v>
      </c>
      <c r="D94" s="6">
        <f t="shared" si="4"/>
        <v>0.60067551253039242</v>
      </c>
      <c r="E94" s="7">
        <v>1.1685100000000001E-5</v>
      </c>
      <c r="F94" s="5">
        <v>1.3704400000000001E-3</v>
      </c>
      <c r="G94" s="5" t="str">
        <f t="shared" si="5"/>
        <v>Down</v>
      </c>
      <c r="H94" s="5" t="s">
        <v>298</v>
      </c>
    </row>
    <row r="95" spans="1:8" x14ac:dyDescent="0.25">
      <c r="A95" s="5" t="s">
        <v>306</v>
      </c>
      <c r="B95" s="6">
        <v>3.14235</v>
      </c>
      <c r="C95" s="6">
        <v>7.78775</v>
      </c>
      <c r="D95" s="6">
        <f t="shared" si="4"/>
        <v>0.40349908510160187</v>
      </c>
      <c r="E95" s="7">
        <v>1.6656799999999999E-5</v>
      </c>
      <c r="F95" s="5">
        <v>1.8705900000000001E-3</v>
      </c>
      <c r="G95" s="5" t="str">
        <f t="shared" si="5"/>
        <v>Down</v>
      </c>
      <c r="H95" s="5" t="s">
        <v>307</v>
      </c>
    </row>
    <row r="96" spans="1:8" x14ac:dyDescent="0.25">
      <c r="A96" s="5" t="s">
        <v>308</v>
      </c>
      <c r="B96" s="6">
        <v>3.0886900000000002</v>
      </c>
      <c r="C96" s="6">
        <v>7.5674700000000001</v>
      </c>
      <c r="D96" s="6">
        <f t="shared" si="4"/>
        <v>0.40815358369441834</v>
      </c>
      <c r="E96" s="7">
        <v>1.7352800000000001E-5</v>
      </c>
      <c r="F96" s="5">
        <v>1.9305400000000001E-3</v>
      </c>
      <c r="G96" s="5" t="str">
        <f t="shared" si="5"/>
        <v>Down</v>
      </c>
      <c r="H96" s="5" t="s">
        <v>309</v>
      </c>
    </row>
    <row r="97" spans="1:8" x14ac:dyDescent="0.25">
      <c r="A97" s="2" t="s">
        <v>312</v>
      </c>
      <c r="B97" s="3">
        <v>7.6668399999999997</v>
      </c>
      <c r="C97" s="3">
        <v>16.339500000000001</v>
      </c>
      <c r="D97" s="3">
        <f t="shared" si="4"/>
        <v>0.46922121239940018</v>
      </c>
      <c r="E97" s="4">
        <v>1.79597E-5</v>
      </c>
      <c r="F97" s="2">
        <v>1.97043E-3</v>
      </c>
      <c r="G97" s="2" t="str">
        <f t="shared" si="5"/>
        <v>Down</v>
      </c>
      <c r="H97" s="2" t="s">
        <v>313</v>
      </c>
    </row>
    <row r="98" spans="1:8" x14ac:dyDescent="0.25">
      <c r="A98" s="5" t="s">
        <v>314</v>
      </c>
      <c r="B98" s="6">
        <v>31.543700000000001</v>
      </c>
      <c r="C98" s="6">
        <v>48.972499999999997</v>
      </c>
      <c r="D98" s="6">
        <f t="shared" si="4"/>
        <v>0.64411047016182554</v>
      </c>
      <c r="E98" s="7">
        <v>1.8664700000000001E-5</v>
      </c>
      <c r="F98" s="5">
        <v>2.0290799999999999E-3</v>
      </c>
      <c r="G98" s="5" t="str">
        <f t="shared" si="5"/>
        <v>Down</v>
      </c>
      <c r="H98" s="5" t="s">
        <v>315</v>
      </c>
    </row>
    <row r="99" spans="1:8" x14ac:dyDescent="0.25">
      <c r="A99" s="5" t="s">
        <v>316</v>
      </c>
      <c r="B99" s="6">
        <v>140.98099999999999</v>
      </c>
      <c r="C99" s="6">
        <v>209.607</v>
      </c>
      <c r="D99" s="6">
        <f t="shared" si="4"/>
        <v>0.67259681212936584</v>
      </c>
      <c r="E99" s="7">
        <v>1.8931000000000002E-5</v>
      </c>
      <c r="F99" s="5">
        <v>2.0486800000000002E-3</v>
      </c>
      <c r="G99" s="5" t="str">
        <f t="shared" si="5"/>
        <v>Down</v>
      </c>
      <c r="H99" s="5" t="s">
        <v>317</v>
      </c>
    </row>
    <row r="100" spans="1:8" x14ac:dyDescent="0.25">
      <c r="A100" s="5" t="s">
        <v>320</v>
      </c>
      <c r="B100" s="6">
        <v>14.3171</v>
      </c>
      <c r="C100" s="6">
        <v>25.985399999999998</v>
      </c>
      <c r="D100" s="6">
        <f t="shared" si="4"/>
        <v>0.55096708151500462</v>
      </c>
      <c r="E100" s="7">
        <v>2.1038100000000001E-5</v>
      </c>
      <c r="F100" s="5">
        <v>2.2561899999999999E-3</v>
      </c>
      <c r="G100" s="5" t="str">
        <f t="shared" si="5"/>
        <v>Down</v>
      </c>
      <c r="H100" s="5" t="s">
        <v>205</v>
      </c>
    </row>
    <row r="101" spans="1:8" x14ac:dyDescent="0.25">
      <c r="A101" s="2" t="s">
        <v>321</v>
      </c>
      <c r="B101" s="3">
        <v>1.8678700000000001</v>
      </c>
      <c r="C101" s="3">
        <v>4.5489899999999999</v>
      </c>
      <c r="D101" s="3">
        <f t="shared" si="4"/>
        <v>0.41061202596620355</v>
      </c>
      <c r="E101" s="4">
        <v>2.1516299999999999E-5</v>
      </c>
      <c r="F101" s="2">
        <v>2.2868699999999999E-3</v>
      </c>
      <c r="G101" s="2" t="str">
        <f t="shared" si="5"/>
        <v>Down</v>
      </c>
      <c r="H101" s="2" t="s">
        <v>322</v>
      </c>
    </row>
    <row r="102" spans="1:8" x14ac:dyDescent="0.25">
      <c r="A102" s="2" t="s">
        <v>326</v>
      </c>
      <c r="B102" s="3">
        <v>21.710100000000001</v>
      </c>
      <c r="C102" s="3">
        <v>41.317399999999999</v>
      </c>
      <c r="D102" s="3">
        <f t="shared" si="4"/>
        <v>0.52544690614607892</v>
      </c>
      <c r="E102" s="4">
        <v>2.2724200000000002E-5</v>
      </c>
      <c r="F102" s="2">
        <v>2.3833399999999999E-3</v>
      </c>
      <c r="G102" s="2" t="str">
        <f t="shared" si="5"/>
        <v>Down</v>
      </c>
      <c r="H102" s="2" t="s">
        <v>327</v>
      </c>
    </row>
    <row r="103" spans="1:8" x14ac:dyDescent="0.25">
      <c r="A103" s="2" t="s">
        <v>328</v>
      </c>
      <c r="B103" s="3">
        <v>9.9430399999999999</v>
      </c>
      <c r="C103" s="3">
        <v>18.283899999999999</v>
      </c>
      <c r="D103" s="3">
        <f t="shared" si="4"/>
        <v>0.54381395654100062</v>
      </c>
      <c r="E103" s="4">
        <v>2.30387E-5</v>
      </c>
      <c r="F103" s="2">
        <v>2.40573E-3</v>
      </c>
      <c r="G103" s="2" t="str">
        <f t="shared" si="5"/>
        <v>Down</v>
      </c>
      <c r="H103" s="2" t="s">
        <v>329</v>
      </c>
    </row>
    <row r="104" spans="1:8" x14ac:dyDescent="0.25">
      <c r="A104" s="2" t="s">
        <v>330</v>
      </c>
      <c r="B104" s="3">
        <v>15.7874</v>
      </c>
      <c r="C104" s="3">
        <v>27.609100000000002</v>
      </c>
      <c r="D104" s="3">
        <f t="shared" si="4"/>
        <v>0.57181871194642342</v>
      </c>
      <c r="E104" s="4">
        <v>2.3368500000000002E-5</v>
      </c>
      <c r="F104" s="2">
        <v>2.4295100000000002E-3</v>
      </c>
      <c r="G104" s="2" t="str">
        <f t="shared" si="5"/>
        <v>Down</v>
      </c>
      <c r="H104" s="2" t="s">
        <v>331</v>
      </c>
    </row>
    <row r="105" spans="1:8" x14ac:dyDescent="0.25">
      <c r="A105" s="2" t="s">
        <v>332</v>
      </c>
      <c r="B105" s="3">
        <v>0.34189599999999998</v>
      </c>
      <c r="C105" s="3">
        <v>1.6840300000000001</v>
      </c>
      <c r="D105" s="3">
        <f t="shared" si="4"/>
        <v>0.20302251147544875</v>
      </c>
      <c r="E105" s="4">
        <v>2.5619000000000003E-5</v>
      </c>
      <c r="F105" s="2">
        <v>2.6404200000000001E-3</v>
      </c>
      <c r="G105" s="2" t="str">
        <f t="shared" si="5"/>
        <v>Down</v>
      </c>
      <c r="H105" s="2" t="s">
        <v>333</v>
      </c>
    </row>
    <row r="106" spans="1:8" x14ac:dyDescent="0.25">
      <c r="A106" s="2" t="s">
        <v>337</v>
      </c>
      <c r="B106" s="3">
        <v>52.980800000000002</v>
      </c>
      <c r="C106" s="3">
        <v>84.850899999999996</v>
      </c>
      <c r="D106" s="3">
        <f t="shared" si="4"/>
        <v>0.62439879836277523</v>
      </c>
      <c r="E106" s="4">
        <v>2.8422400000000001E-5</v>
      </c>
      <c r="F106" s="2">
        <v>2.8794900000000002E-3</v>
      </c>
      <c r="G106" s="2" t="str">
        <f t="shared" si="5"/>
        <v>Down</v>
      </c>
      <c r="H106" s="2" t="s">
        <v>338</v>
      </c>
    </row>
    <row r="107" spans="1:8" x14ac:dyDescent="0.25">
      <c r="A107" s="2" t="s">
        <v>340</v>
      </c>
      <c r="B107" s="3">
        <v>2.3697699999999999</v>
      </c>
      <c r="C107" s="3">
        <v>5.3590900000000001</v>
      </c>
      <c r="D107" s="3">
        <f t="shared" si="4"/>
        <v>0.4421963430358512</v>
      </c>
      <c r="E107" s="4">
        <v>3.0354600000000002E-5</v>
      </c>
      <c r="F107" s="2">
        <v>3.0364800000000003E-3</v>
      </c>
      <c r="G107" s="2" t="str">
        <f t="shared" si="5"/>
        <v>Down</v>
      </c>
      <c r="H107" s="2" t="s">
        <v>122</v>
      </c>
    </row>
    <row r="108" spans="1:8" x14ac:dyDescent="0.25">
      <c r="A108" s="2" t="s">
        <v>341</v>
      </c>
      <c r="B108" s="3">
        <v>36.215400000000002</v>
      </c>
      <c r="C108" s="3">
        <v>59.643000000000001</v>
      </c>
      <c r="D108" s="3">
        <f t="shared" si="4"/>
        <v>0.607202856999145</v>
      </c>
      <c r="E108" s="4">
        <v>3.1136400000000002E-5</v>
      </c>
      <c r="F108" s="2">
        <v>3.1016500000000001E-3</v>
      </c>
      <c r="G108" s="2" t="str">
        <f t="shared" si="5"/>
        <v>Down</v>
      </c>
      <c r="H108" s="2" t="s">
        <v>342</v>
      </c>
    </row>
    <row r="109" spans="1:8" x14ac:dyDescent="0.25">
      <c r="A109" s="2" t="s">
        <v>348</v>
      </c>
      <c r="B109" s="3">
        <v>0.85664599999999991</v>
      </c>
      <c r="C109" s="3">
        <v>4.0468500000000001</v>
      </c>
      <c r="D109" s="3">
        <f t="shared" ref="D109:D139" si="6">B109/C109</f>
        <v>0.21168217255396168</v>
      </c>
      <c r="E109" s="4">
        <v>3.8578600000000004E-5</v>
      </c>
      <c r="F109" s="2">
        <v>3.76377E-3</v>
      </c>
      <c r="G109" s="2" t="str">
        <f t="shared" ref="G109:G139" si="7">IF(D109&gt;1,"Up","Down")</f>
        <v>Down</v>
      </c>
      <c r="H109" s="2" t="s">
        <v>17</v>
      </c>
    </row>
    <row r="110" spans="1:8" x14ac:dyDescent="0.25">
      <c r="A110" s="2" t="s">
        <v>349</v>
      </c>
      <c r="B110" s="3">
        <v>8.1169700000000002</v>
      </c>
      <c r="C110" s="3">
        <v>14.2417</v>
      </c>
      <c r="D110" s="3">
        <f t="shared" si="6"/>
        <v>0.56994389714711025</v>
      </c>
      <c r="E110" s="4">
        <v>3.8731700000000001E-5</v>
      </c>
      <c r="F110" s="2">
        <v>3.76377E-3</v>
      </c>
      <c r="G110" s="2" t="str">
        <f t="shared" si="7"/>
        <v>Down</v>
      </c>
      <c r="H110" s="2" t="s">
        <v>148</v>
      </c>
    </row>
    <row r="111" spans="1:8" x14ac:dyDescent="0.25">
      <c r="A111" s="2" t="s">
        <v>350</v>
      </c>
      <c r="B111" s="3">
        <v>26.452300000000001</v>
      </c>
      <c r="C111" s="3">
        <v>47.294600000000003</v>
      </c>
      <c r="D111" s="3">
        <f t="shared" si="6"/>
        <v>0.55930909659876604</v>
      </c>
      <c r="E111" s="4">
        <v>3.8915600000000004E-5</v>
      </c>
      <c r="F111" s="2">
        <v>3.7662699999999999E-3</v>
      </c>
      <c r="G111" s="2" t="str">
        <f t="shared" si="7"/>
        <v>Down</v>
      </c>
      <c r="H111" s="2" t="s">
        <v>351</v>
      </c>
    </row>
    <row r="112" spans="1:8" x14ac:dyDescent="0.25">
      <c r="A112" s="2" t="s">
        <v>355</v>
      </c>
      <c r="B112" s="3">
        <v>20.524799999999999</v>
      </c>
      <c r="C112" s="3">
        <v>31.910699999999999</v>
      </c>
      <c r="D112" s="3">
        <f t="shared" si="6"/>
        <v>0.64319491581193766</v>
      </c>
      <c r="E112" s="4">
        <v>4.5157200000000002E-5</v>
      </c>
      <c r="F112" s="2">
        <v>4.30511E-3</v>
      </c>
      <c r="G112" s="2" t="str">
        <f t="shared" si="7"/>
        <v>Down</v>
      </c>
      <c r="H112" s="2" t="s">
        <v>356</v>
      </c>
    </row>
    <row r="113" spans="1:8" x14ac:dyDescent="0.25">
      <c r="A113" s="2" t="s">
        <v>359</v>
      </c>
      <c r="B113" s="3">
        <v>161.59</v>
      </c>
      <c r="C113" s="3">
        <v>236.28</v>
      </c>
      <c r="D113" s="3">
        <f t="shared" si="6"/>
        <v>0.68389199255121047</v>
      </c>
      <c r="E113" s="4">
        <v>4.5928100000000005E-5</v>
      </c>
      <c r="F113" s="2">
        <v>4.3563999999999999E-3</v>
      </c>
      <c r="G113" s="2" t="str">
        <f t="shared" si="7"/>
        <v>Down</v>
      </c>
      <c r="H113" s="2" t="s">
        <v>360</v>
      </c>
    </row>
    <row r="114" spans="1:8" x14ac:dyDescent="0.25">
      <c r="A114" s="5" t="s">
        <v>361</v>
      </c>
      <c r="B114" s="6">
        <v>199.29499999999999</v>
      </c>
      <c r="C114" s="6">
        <v>289.53899999999999</v>
      </c>
      <c r="D114" s="6">
        <f t="shared" si="6"/>
        <v>0.6883183267193711</v>
      </c>
      <c r="E114" s="7">
        <v>4.6987600000000004E-5</v>
      </c>
      <c r="F114" s="5">
        <v>4.4392099999999999E-3</v>
      </c>
      <c r="G114" s="5" t="str">
        <f t="shared" si="7"/>
        <v>Down</v>
      </c>
      <c r="H114" s="5" t="s">
        <v>362</v>
      </c>
    </row>
    <row r="115" spans="1:8" x14ac:dyDescent="0.25">
      <c r="A115" s="2" t="s">
        <v>371</v>
      </c>
      <c r="B115" s="3">
        <v>0.19492299999999999</v>
      </c>
      <c r="C115" s="3">
        <v>1.7451700000000001</v>
      </c>
      <c r="D115" s="3">
        <f t="shared" si="6"/>
        <v>0.11169284367712026</v>
      </c>
      <c r="E115" s="4">
        <v>5.5698800000000003E-5</v>
      </c>
      <c r="F115" s="2">
        <v>5.1223700000000002E-3</v>
      </c>
      <c r="G115" s="2" t="str">
        <f t="shared" si="7"/>
        <v>Down</v>
      </c>
      <c r="H115" s="2" t="s">
        <v>15</v>
      </c>
    </row>
    <row r="116" spans="1:8" x14ac:dyDescent="0.25">
      <c r="A116" s="2" t="s">
        <v>372</v>
      </c>
      <c r="B116" s="3">
        <v>1.9382200000000001</v>
      </c>
      <c r="C116" s="3">
        <v>5.4169999999999998</v>
      </c>
      <c r="D116" s="3">
        <f t="shared" si="6"/>
        <v>0.35780321211002403</v>
      </c>
      <c r="E116" s="4">
        <v>5.7438600000000003E-5</v>
      </c>
      <c r="F116" s="2">
        <v>5.2394500000000005E-3</v>
      </c>
      <c r="G116" s="2" t="str">
        <f t="shared" si="7"/>
        <v>Down</v>
      </c>
      <c r="H116" s="2" t="s">
        <v>57</v>
      </c>
    </row>
    <row r="117" spans="1:8" x14ac:dyDescent="0.25">
      <c r="A117" s="2" t="s">
        <v>376</v>
      </c>
      <c r="B117" s="3">
        <v>8.3456600000000005</v>
      </c>
      <c r="C117" s="3">
        <v>15.3779</v>
      </c>
      <c r="D117" s="3">
        <f t="shared" si="6"/>
        <v>0.54270479064111488</v>
      </c>
      <c r="E117" s="4">
        <v>6.31143E-5</v>
      </c>
      <c r="F117" s="2">
        <v>5.6702799999999998E-3</v>
      </c>
      <c r="G117" s="2" t="str">
        <f t="shared" si="7"/>
        <v>Down</v>
      </c>
      <c r="H117" s="2" t="s">
        <v>377</v>
      </c>
    </row>
    <row r="118" spans="1:8" x14ac:dyDescent="0.25">
      <c r="A118" s="2" t="s">
        <v>378</v>
      </c>
      <c r="B118" s="3">
        <v>9.5489599999999992</v>
      </c>
      <c r="C118" s="3">
        <v>17.0458</v>
      </c>
      <c r="D118" s="3">
        <f t="shared" si="6"/>
        <v>0.5601943000621854</v>
      </c>
      <c r="E118" s="4">
        <v>6.7370300000000008E-5</v>
      </c>
      <c r="F118" s="2">
        <v>6.0073100000000001E-3</v>
      </c>
      <c r="G118" s="2" t="str">
        <f t="shared" si="7"/>
        <v>Down</v>
      </c>
      <c r="H118" s="2" t="s">
        <v>379</v>
      </c>
    </row>
    <row r="119" spans="1:8" x14ac:dyDescent="0.25">
      <c r="A119" s="2" t="s">
        <v>380</v>
      </c>
      <c r="B119" s="3">
        <v>173.77</v>
      </c>
      <c r="C119" s="3">
        <v>249.476</v>
      </c>
      <c r="D119" s="3">
        <f t="shared" si="6"/>
        <v>0.69653994773044303</v>
      </c>
      <c r="E119" s="4">
        <v>6.93292E-5</v>
      </c>
      <c r="F119" s="2">
        <v>6.1360299999999998E-3</v>
      </c>
      <c r="G119" s="2" t="str">
        <f t="shared" si="7"/>
        <v>Down</v>
      </c>
      <c r="H119" s="2" t="s">
        <v>201</v>
      </c>
    </row>
    <row r="120" spans="1:8" x14ac:dyDescent="0.25">
      <c r="A120" s="2" t="s">
        <v>381</v>
      </c>
      <c r="B120" s="3">
        <v>236.81800000000001</v>
      </c>
      <c r="C120" s="3">
        <v>346.536</v>
      </c>
      <c r="D120" s="3">
        <f t="shared" si="6"/>
        <v>0.683386430269871</v>
      </c>
      <c r="E120" s="4">
        <v>6.9917300000000009E-5</v>
      </c>
      <c r="F120" s="2">
        <v>6.1651600000000003E-3</v>
      </c>
      <c r="G120" s="2" t="str">
        <f t="shared" si="7"/>
        <v>Down</v>
      </c>
      <c r="H120" s="2" t="s">
        <v>360</v>
      </c>
    </row>
    <row r="121" spans="1:8" x14ac:dyDescent="0.25">
      <c r="A121" s="2" t="s">
        <v>385</v>
      </c>
      <c r="B121" s="3">
        <v>1.1398999999999999</v>
      </c>
      <c r="C121" s="3">
        <v>3.25726</v>
      </c>
      <c r="D121" s="3">
        <f t="shared" si="6"/>
        <v>0.34995671208316187</v>
      </c>
      <c r="E121" s="4">
        <v>8.3268200000000003E-5</v>
      </c>
      <c r="F121" s="2">
        <v>7.2352200000000005E-3</v>
      </c>
      <c r="G121" s="2" t="str">
        <f t="shared" si="7"/>
        <v>Down</v>
      </c>
      <c r="H121" s="2" t="s">
        <v>386</v>
      </c>
    </row>
    <row r="122" spans="1:8" x14ac:dyDescent="0.25">
      <c r="A122" s="5" t="s">
        <v>389</v>
      </c>
      <c r="B122" s="6">
        <v>13.9519</v>
      </c>
      <c r="C122" s="6">
        <v>22.8186</v>
      </c>
      <c r="D122" s="6">
        <f t="shared" si="6"/>
        <v>0.61142664317705731</v>
      </c>
      <c r="E122" s="7">
        <v>8.6869500000000006E-5</v>
      </c>
      <c r="F122" s="5">
        <v>7.4934400000000005E-3</v>
      </c>
      <c r="G122" s="5" t="str">
        <f t="shared" si="7"/>
        <v>Down</v>
      </c>
      <c r="H122" s="5" t="s">
        <v>390</v>
      </c>
    </row>
    <row r="123" spans="1:8" x14ac:dyDescent="0.25">
      <c r="A123" s="5" t="s">
        <v>392</v>
      </c>
      <c r="B123" s="6">
        <v>2.8246500000000001</v>
      </c>
      <c r="C123" s="6">
        <v>5.5028500000000005</v>
      </c>
      <c r="D123" s="6">
        <f t="shared" si="6"/>
        <v>0.51330674105236374</v>
      </c>
      <c r="E123" s="7">
        <v>9.1881900000000005E-5</v>
      </c>
      <c r="F123" s="5">
        <v>7.7847899999999998E-3</v>
      </c>
      <c r="G123" s="5" t="str">
        <f t="shared" si="7"/>
        <v>Down</v>
      </c>
      <c r="H123" s="5" t="s">
        <v>393</v>
      </c>
    </row>
    <row r="124" spans="1:8" x14ac:dyDescent="0.25">
      <c r="A124" s="2" t="s">
        <v>396</v>
      </c>
      <c r="B124" s="3">
        <v>98.571799999999996</v>
      </c>
      <c r="C124" s="3">
        <v>142.602</v>
      </c>
      <c r="D124" s="3">
        <f t="shared" si="6"/>
        <v>0.69123714954909465</v>
      </c>
      <c r="E124" s="4">
        <v>9.7716900000000006E-5</v>
      </c>
      <c r="F124" s="2">
        <v>8.2128300000000008E-3</v>
      </c>
      <c r="G124" s="2" t="str">
        <f t="shared" si="7"/>
        <v>Down</v>
      </c>
      <c r="H124" s="2" t="s">
        <v>397</v>
      </c>
    </row>
    <row r="125" spans="1:8" x14ac:dyDescent="0.25">
      <c r="A125" s="2" t="s">
        <v>398</v>
      </c>
      <c r="B125" s="3">
        <v>3.0634899999999998</v>
      </c>
      <c r="C125" s="3">
        <v>9.7245399999999993</v>
      </c>
      <c r="D125" s="3">
        <f t="shared" si="6"/>
        <v>0.31502672619990252</v>
      </c>
      <c r="E125" s="4">
        <v>9.9291900000000004E-5</v>
      </c>
      <c r="F125" s="2">
        <v>8.2945299999999996E-3</v>
      </c>
      <c r="G125" s="2" t="str">
        <f t="shared" si="7"/>
        <v>Down</v>
      </c>
      <c r="H125" s="2" t="s">
        <v>399</v>
      </c>
    </row>
    <row r="126" spans="1:8" x14ac:dyDescent="0.25">
      <c r="A126" s="2" t="s">
        <v>400</v>
      </c>
      <c r="B126" s="3">
        <v>1.0446299999999999</v>
      </c>
      <c r="C126" s="3">
        <v>3.3631199999999999</v>
      </c>
      <c r="D126" s="3">
        <f t="shared" si="6"/>
        <v>0.31061335902376364</v>
      </c>
      <c r="E126" s="2">
        <v>1.0362E-4</v>
      </c>
      <c r="F126" s="2">
        <v>8.6257799999999996E-3</v>
      </c>
      <c r="G126" s="2" t="str">
        <f t="shared" si="7"/>
        <v>Down</v>
      </c>
      <c r="H126" s="2" t="s">
        <v>401</v>
      </c>
    </row>
    <row r="127" spans="1:8" x14ac:dyDescent="0.25">
      <c r="A127" s="2" t="s">
        <v>404</v>
      </c>
      <c r="B127" s="3">
        <v>11.2859</v>
      </c>
      <c r="C127" s="3">
        <v>21.381</v>
      </c>
      <c r="D127" s="3">
        <f t="shared" si="6"/>
        <v>0.52784715401524718</v>
      </c>
      <c r="E127" s="2">
        <v>1.09844E-4</v>
      </c>
      <c r="F127" s="2">
        <v>9.0804700000000002E-3</v>
      </c>
      <c r="G127" s="2" t="str">
        <f t="shared" si="7"/>
        <v>Down</v>
      </c>
      <c r="H127" s="2" t="s">
        <v>405</v>
      </c>
    </row>
    <row r="128" spans="1:8" x14ac:dyDescent="0.25">
      <c r="A128" s="2" t="s">
        <v>406</v>
      </c>
      <c r="B128" s="3">
        <v>13.012700000000001</v>
      </c>
      <c r="C128" s="3">
        <v>21.322500000000002</v>
      </c>
      <c r="D128" s="3">
        <f t="shared" si="6"/>
        <v>0.61028022042443431</v>
      </c>
      <c r="E128" s="2">
        <v>1.1081700000000001E-4</v>
      </c>
      <c r="F128" s="2">
        <v>9.1291999999999988E-3</v>
      </c>
      <c r="G128" s="2" t="str">
        <f t="shared" si="7"/>
        <v>Down</v>
      </c>
      <c r="H128" s="2" t="s">
        <v>407</v>
      </c>
    </row>
    <row r="129" spans="1:8" x14ac:dyDescent="0.25">
      <c r="A129" s="2" t="s">
        <v>408</v>
      </c>
      <c r="B129" s="3">
        <v>4.6421700000000001</v>
      </c>
      <c r="C129" s="3">
        <v>9.9354300000000002</v>
      </c>
      <c r="D129" s="3">
        <f t="shared" si="6"/>
        <v>0.46723392948266962</v>
      </c>
      <c r="E129" s="2">
        <v>1.12386E-4</v>
      </c>
      <c r="F129" s="2">
        <v>9.1947599999999997E-3</v>
      </c>
      <c r="G129" s="2" t="str">
        <f t="shared" si="7"/>
        <v>Down</v>
      </c>
      <c r="H129" s="2" t="s">
        <v>409</v>
      </c>
    </row>
    <row r="130" spans="1:8" x14ac:dyDescent="0.25">
      <c r="A130" s="2" t="s">
        <v>411</v>
      </c>
      <c r="B130" s="3">
        <v>7.9054599999999997</v>
      </c>
      <c r="C130" s="3">
        <v>14.269</v>
      </c>
      <c r="D130" s="3">
        <f t="shared" si="6"/>
        <v>0.55403041558623589</v>
      </c>
      <c r="E130" s="2">
        <v>1.14121E-4</v>
      </c>
      <c r="F130" s="2">
        <v>9.2730299999999998E-3</v>
      </c>
      <c r="G130" s="2" t="str">
        <f t="shared" si="7"/>
        <v>Down</v>
      </c>
      <c r="H130" s="2" t="s">
        <v>412</v>
      </c>
    </row>
    <row r="131" spans="1:8" x14ac:dyDescent="0.25">
      <c r="A131" s="2" t="s">
        <v>419</v>
      </c>
      <c r="B131" s="3">
        <v>60.522300000000001</v>
      </c>
      <c r="C131" s="3">
        <v>88.556799999999996</v>
      </c>
      <c r="D131" s="3">
        <f t="shared" si="6"/>
        <v>0.68342916636554174</v>
      </c>
      <c r="E131" s="2">
        <v>1.21285E-4</v>
      </c>
      <c r="F131" s="2">
        <v>9.7000100000000002E-3</v>
      </c>
      <c r="G131" s="2" t="str">
        <f t="shared" si="7"/>
        <v>Down</v>
      </c>
      <c r="H131" s="2" t="s">
        <v>420</v>
      </c>
    </row>
    <row r="132" spans="1:8" x14ac:dyDescent="0.25">
      <c r="A132" s="2" t="s">
        <v>421</v>
      </c>
      <c r="B132" s="3">
        <v>1.7942200000000001</v>
      </c>
      <c r="C132" s="3">
        <v>4.9069000000000003</v>
      </c>
      <c r="D132" s="3">
        <f t="shared" si="6"/>
        <v>0.36565244859279789</v>
      </c>
      <c r="E132" s="2">
        <v>1.2141300000000001E-4</v>
      </c>
      <c r="F132" s="2">
        <v>9.7000100000000002E-3</v>
      </c>
      <c r="G132" s="2" t="str">
        <f t="shared" si="7"/>
        <v>Down</v>
      </c>
      <c r="H132" s="2" t="s">
        <v>422</v>
      </c>
    </row>
    <row r="133" spans="1:8" x14ac:dyDescent="0.25">
      <c r="A133" s="2" t="s">
        <v>423</v>
      </c>
      <c r="B133" s="3">
        <v>6.5620599999999998</v>
      </c>
      <c r="C133" s="3">
        <v>11.901</v>
      </c>
      <c r="D133" s="3">
        <f t="shared" si="6"/>
        <v>0.55138727837996804</v>
      </c>
      <c r="E133" s="2">
        <v>1.2204900000000001E-4</v>
      </c>
      <c r="F133" s="2">
        <v>9.71816E-3</v>
      </c>
      <c r="G133" s="2" t="str">
        <f t="shared" si="7"/>
        <v>Down</v>
      </c>
      <c r="H133" s="2" t="s">
        <v>148</v>
      </c>
    </row>
    <row r="134" spans="1:8" x14ac:dyDescent="0.25">
      <c r="A134" s="2" t="s">
        <v>424</v>
      </c>
      <c r="B134" s="3">
        <v>2.782</v>
      </c>
      <c r="C134" s="3">
        <v>6.1458500000000003</v>
      </c>
      <c r="D134" s="3">
        <f t="shared" si="6"/>
        <v>0.45266317921849702</v>
      </c>
      <c r="E134" s="2">
        <v>1.2384400000000002E-4</v>
      </c>
      <c r="F134" s="2">
        <v>9.8114399999999994E-3</v>
      </c>
      <c r="G134" s="2" t="str">
        <f t="shared" si="7"/>
        <v>Down</v>
      </c>
      <c r="H134" s="2" t="s">
        <v>425</v>
      </c>
    </row>
    <row r="135" spans="1:8" x14ac:dyDescent="0.25">
      <c r="A135" s="2" t="s">
        <v>432</v>
      </c>
      <c r="B135" s="3">
        <v>74.994799999999998</v>
      </c>
      <c r="C135" s="3">
        <v>110.062</v>
      </c>
      <c r="D135" s="3">
        <f t="shared" si="6"/>
        <v>0.68138685468190652</v>
      </c>
      <c r="E135" s="2">
        <v>1.31259E-4</v>
      </c>
      <c r="F135" s="2">
        <v>1.0245899999999999E-2</v>
      </c>
      <c r="G135" s="2" t="str">
        <f t="shared" si="7"/>
        <v>Down</v>
      </c>
      <c r="H135" s="2" t="s">
        <v>69</v>
      </c>
    </row>
    <row r="136" spans="1:8" x14ac:dyDescent="0.25">
      <c r="A136" s="2" t="s">
        <v>433</v>
      </c>
      <c r="B136" s="3">
        <v>70.206299999999999</v>
      </c>
      <c r="C136" s="3">
        <v>100.79600000000001</v>
      </c>
      <c r="D136" s="3">
        <f t="shared" si="6"/>
        <v>0.69651871105996266</v>
      </c>
      <c r="E136" s="2">
        <v>1.3630200000000001E-4</v>
      </c>
      <c r="F136" s="2">
        <v>1.0604899999999999E-2</v>
      </c>
      <c r="G136" s="2" t="str">
        <f t="shared" si="7"/>
        <v>Down</v>
      </c>
      <c r="H136" s="2" t="s">
        <v>434</v>
      </c>
    </row>
    <row r="137" spans="1:8" x14ac:dyDescent="0.25">
      <c r="A137" s="5" t="s">
        <v>443</v>
      </c>
      <c r="B137" s="6">
        <v>4.8051200000000005</v>
      </c>
      <c r="C137" s="6">
        <v>10.716100000000001</v>
      </c>
      <c r="D137" s="6">
        <f t="shared" si="6"/>
        <v>0.44840193727195532</v>
      </c>
      <c r="E137" s="5">
        <v>1.6113100000000001E-4</v>
      </c>
      <c r="F137" s="5">
        <v>1.2101599999999999E-2</v>
      </c>
      <c r="G137" s="5" t="str">
        <f t="shared" si="7"/>
        <v>Down</v>
      </c>
      <c r="H137" s="5" t="s">
        <v>444</v>
      </c>
    </row>
    <row r="138" spans="1:8" x14ac:dyDescent="0.25">
      <c r="A138" s="2" t="s">
        <v>449</v>
      </c>
      <c r="B138" s="3">
        <v>7.1912000000000003</v>
      </c>
      <c r="C138" s="3">
        <v>12.420199999999999</v>
      </c>
      <c r="D138" s="3">
        <f t="shared" si="6"/>
        <v>0.57899228675866743</v>
      </c>
      <c r="E138" s="2">
        <v>1.7764300000000001E-4</v>
      </c>
      <c r="F138" s="2">
        <v>1.3093899999999999E-2</v>
      </c>
      <c r="G138" s="2" t="str">
        <f t="shared" si="7"/>
        <v>Down</v>
      </c>
      <c r="H138" s="2" t="s">
        <v>213</v>
      </c>
    </row>
    <row r="139" spans="1:8" x14ac:dyDescent="0.25">
      <c r="A139" s="2" t="s">
        <v>450</v>
      </c>
      <c r="B139" s="3">
        <v>3.1391800000000001</v>
      </c>
      <c r="C139" s="3">
        <v>7.0029199999999996</v>
      </c>
      <c r="D139" s="3">
        <f t="shared" si="6"/>
        <v>0.44826729421441347</v>
      </c>
      <c r="E139" s="2">
        <v>1.8304200000000001E-4</v>
      </c>
      <c r="F139" s="2">
        <v>1.3450199999999999E-2</v>
      </c>
      <c r="G139" s="2" t="str">
        <f t="shared" si="7"/>
        <v>Down</v>
      </c>
      <c r="H139" s="2" t="s">
        <v>451</v>
      </c>
    </row>
    <row r="140" spans="1:8" x14ac:dyDescent="0.25">
      <c r="A140" s="2" t="s">
        <v>452</v>
      </c>
      <c r="B140" s="3">
        <v>10.5701</v>
      </c>
      <c r="C140" s="3">
        <v>17.742899999999999</v>
      </c>
      <c r="D140" s="3">
        <f t="shared" ref="D140:D173" si="8">B140/C140</f>
        <v>0.59573688630381738</v>
      </c>
      <c r="E140" s="2">
        <v>1.8450500000000001E-4</v>
      </c>
      <c r="F140" s="2">
        <v>1.3516E-2</v>
      </c>
      <c r="G140" s="2" t="str">
        <f t="shared" ref="G140:G173" si="9">IF(D140&gt;1,"Up","Down")</f>
        <v>Down</v>
      </c>
      <c r="H140" s="2" t="s">
        <v>453</v>
      </c>
    </row>
    <row r="141" spans="1:8" x14ac:dyDescent="0.25">
      <c r="A141" s="2" t="s">
        <v>458</v>
      </c>
      <c r="B141" s="3">
        <v>55.443300000000001</v>
      </c>
      <c r="C141" s="3">
        <v>79.557900000000004</v>
      </c>
      <c r="D141" s="3">
        <f t="shared" si="8"/>
        <v>0.69689245191238081</v>
      </c>
      <c r="E141" s="2">
        <v>1.8897E-4</v>
      </c>
      <c r="F141" s="2">
        <v>1.37164E-2</v>
      </c>
      <c r="G141" s="2" t="str">
        <f t="shared" si="9"/>
        <v>Down</v>
      </c>
      <c r="H141" s="2" t="s">
        <v>459</v>
      </c>
    </row>
    <row r="142" spans="1:8" x14ac:dyDescent="0.25">
      <c r="A142" s="2" t="s">
        <v>460</v>
      </c>
      <c r="B142" s="3">
        <v>0.85946800000000001</v>
      </c>
      <c r="C142" s="3">
        <v>3.8998699999999999</v>
      </c>
      <c r="D142" s="3">
        <f t="shared" si="8"/>
        <v>0.22038375638162297</v>
      </c>
      <c r="E142" s="2">
        <v>1.9486500000000001E-4</v>
      </c>
      <c r="F142" s="2">
        <v>1.4058599999999999E-2</v>
      </c>
      <c r="G142" s="2" t="str">
        <f t="shared" si="9"/>
        <v>Down</v>
      </c>
      <c r="H142" s="2" t="s">
        <v>69</v>
      </c>
    </row>
    <row r="143" spans="1:8" x14ac:dyDescent="0.25">
      <c r="A143" s="2" t="s">
        <v>464</v>
      </c>
      <c r="B143" s="3">
        <v>5.44076</v>
      </c>
      <c r="C143" s="3">
        <v>9.8159399999999994</v>
      </c>
      <c r="D143" s="3">
        <f t="shared" si="8"/>
        <v>0.55427804163432137</v>
      </c>
      <c r="E143" s="2">
        <v>2.1798999999999999E-4</v>
      </c>
      <c r="F143" s="2">
        <v>1.55853E-2</v>
      </c>
      <c r="G143" s="2" t="str">
        <f t="shared" si="9"/>
        <v>Down</v>
      </c>
      <c r="H143" s="2" t="s">
        <v>465</v>
      </c>
    </row>
    <row r="144" spans="1:8" x14ac:dyDescent="0.25">
      <c r="A144" s="2" t="s">
        <v>467</v>
      </c>
      <c r="B144" s="3">
        <v>32.762300000000003</v>
      </c>
      <c r="C144" s="3">
        <v>52.183999999999997</v>
      </c>
      <c r="D144" s="3">
        <f t="shared" si="8"/>
        <v>0.62782270427717313</v>
      </c>
      <c r="E144" s="2">
        <v>2.2180600000000001E-4</v>
      </c>
      <c r="F144" s="2">
        <v>1.57634E-2</v>
      </c>
      <c r="G144" s="2" t="str">
        <f t="shared" si="9"/>
        <v>Down</v>
      </c>
      <c r="H144" s="2" t="s">
        <v>468</v>
      </c>
    </row>
    <row r="145" spans="1:8" x14ac:dyDescent="0.25">
      <c r="A145" s="2" t="s">
        <v>473</v>
      </c>
      <c r="B145" s="3">
        <v>2.6259700000000001</v>
      </c>
      <c r="C145" s="3">
        <v>5.2107400000000004</v>
      </c>
      <c r="D145" s="3">
        <f t="shared" si="8"/>
        <v>0.50395337322530009</v>
      </c>
      <c r="E145" s="2">
        <v>2.3033100000000001E-4</v>
      </c>
      <c r="F145" s="2">
        <v>1.6145699999999999E-2</v>
      </c>
      <c r="G145" s="2" t="str">
        <f t="shared" si="9"/>
        <v>Down</v>
      </c>
      <c r="H145" s="2" t="s">
        <v>474</v>
      </c>
    </row>
    <row r="146" spans="1:8" x14ac:dyDescent="0.25">
      <c r="A146" s="2" t="s">
        <v>477</v>
      </c>
      <c r="B146" s="3">
        <v>0.66544399999999992</v>
      </c>
      <c r="C146" s="3">
        <v>2.4252199999999999</v>
      </c>
      <c r="D146" s="3">
        <f t="shared" si="8"/>
        <v>0.27438500424703738</v>
      </c>
      <c r="E146" s="2">
        <v>2.3170500000000002E-4</v>
      </c>
      <c r="F146" s="2">
        <v>1.6177299999999999E-2</v>
      </c>
      <c r="G146" s="2" t="str">
        <f t="shared" si="9"/>
        <v>Down</v>
      </c>
      <c r="H146" s="2" t="s">
        <v>17</v>
      </c>
    </row>
    <row r="147" spans="1:8" x14ac:dyDescent="0.25">
      <c r="A147" s="2" t="s">
        <v>480</v>
      </c>
      <c r="B147" s="3">
        <v>52.635599999999997</v>
      </c>
      <c r="C147" s="3">
        <v>75.736999999999995</v>
      </c>
      <c r="D147" s="3">
        <f t="shared" si="8"/>
        <v>0.69497867620845821</v>
      </c>
      <c r="E147" s="2">
        <v>2.4874000000000001E-4</v>
      </c>
      <c r="F147" s="2">
        <v>1.7165199999999999E-2</v>
      </c>
      <c r="G147" s="2" t="str">
        <f t="shared" si="9"/>
        <v>Down</v>
      </c>
      <c r="H147" s="2" t="s">
        <v>481</v>
      </c>
    </row>
    <row r="148" spans="1:8" x14ac:dyDescent="0.25">
      <c r="A148" s="2" t="s">
        <v>482</v>
      </c>
      <c r="B148" s="3">
        <v>0.31079499999999999</v>
      </c>
      <c r="C148" s="3">
        <v>2.0687000000000002</v>
      </c>
      <c r="D148" s="3">
        <f t="shared" si="8"/>
        <v>0.15023686373084544</v>
      </c>
      <c r="E148" s="2">
        <v>2.5711500000000003E-4</v>
      </c>
      <c r="F148" s="2">
        <v>1.76919E-2</v>
      </c>
      <c r="G148" s="2" t="str">
        <f t="shared" si="9"/>
        <v>Down</v>
      </c>
      <c r="H148" s="2" t="s">
        <v>114</v>
      </c>
    </row>
    <row r="149" spans="1:8" x14ac:dyDescent="0.25">
      <c r="A149" s="2" t="s">
        <v>483</v>
      </c>
      <c r="B149" s="3">
        <v>0.84460599999999997</v>
      </c>
      <c r="C149" s="3">
        <v>3.4047200000000002</v>
      </c>
      <c r="D149" s="3">
        <f t="shared" si="8"/>
        <v>0.24806915106088018</v>
      </c>
      <c r="E149" s="2">
        <v>2.6389300000000002E-4</v>
      </c>
      <c r="F149" s="2">
        <v>1.7950799999999999E-2</v>
      </c>
      <c r="G149" s="2" t="str">
        <f t="shared" si="9"/>
        <v>Down</v>
      </c>
      <c r="H149" s="2" t="s">
        <v>484</v>
      </c>
    </row>
    <row r="150" spans="1:8" x14ac:dyDescent="0.25">
      <c r="A150" s="2" t="s">
        <v>485</v>
      </c>
      <c r="B150" s="3">
        <v>0.48047099999999998</v>
      </c>
      <c r="C150" s="3">
        <v>3.5909599999999999</v>
      </c>
      <c r="D150" s="3">
        <f t="shared" si="8"/>
        <v>0.13380015371933968</v>
      </c>
      <c r="E150" s="2">
        <v>2.6725400000000003E-4</v>
      </c>
      <c r="F150" s="2">
        <v>1.8127600000000001E-2</v>
      </c>
      <c r="G150" s="2" t="str">
        <f t="shared" si="9"/>
        <v>Down</v>
      </c>
      <c r="H150" s="2" t="s">
        <v>486</v>
      </c>
    </row>
    <row r="151" spans="1:8" x14ac:dyDescent="0.25">
      <c r="A151" s="2" t="s">
        <v>490</v>
      </c>
      <c r="B151" s="3">
        <v>0.40671099999999999</v>
      </c>
      <c r="C151" s="3">
        <v>2.1879400000000002</v>
      </c>
      <c r="D151" s="3">
        <f t="shared" si="8"/>
        <v>0.18588763860069288</v>
      </c>
      <c r="E151" s="2">
        <v>2.8326000000000002E-4</v>
      </c>
      <c r="F151" s="2">
        <v>1.8943399999999999E-2</v>
      </c>
      <c r="G151" s="2" t="str">
        <f t="shared" si="9"/>
        <v>Down</v>
      </c>
      <c r="H151" s="2" t="s">
        <v>122</v>
      </c>
    </row>
    <row r="152" spans="1:8" x14ac:dyDescent="0.25">
      <c r="A152" s="5" t="s">
        <v>491</v>
      </c>
      <c r="B152" s="6">
        <v>87.143699999999995</v>
      </c>
      <c r="C152" s="6">
        <v>123.64100000000001</v>
      </c>
      <c r="D152" s="6">
        <f t="shared" si="8"/>
        <v>0.70481231953801726</v>
      </c>
      <c r="E152" s="5">
        <v>2.8413900000000004E-4</v>
      </c>
      <c r="F152" s="5">
        <v>1.8949000000000001E-2</v>
      </c>
      <c r="G152" s="5" t="str">
        <f t="shared" si="9"/>
        <v>Down</v>
      </c>
      <c r="H152" s="5" t="s">
        <v>317</v>
      </c>
    </row>
    <row r="153" spans="1:8" x14ac:dyDescent="0.25">
      <c r="A153" s="5" t="s">
        <v>494</v>
      </c>
      <c r="B153" s="6">
        <v>3.1198000000000001</v>
      </c>
      <c r="C153" s="6">
        <v>5.3700900000000003</v>
      </c>
      <c r="D153" s="6">
        <f t="shared" si="8"/>
        <v>0.58095860590790838</v>
      </c>
      <c r="E153" s="5">
        <v>2.94906E-4</v>
      </c>
      <c r="F153" s="5">
        <v>1.9503099999999999E-2</v>
      </c>
      <c r="G153" s="5" t="str">
        <f t="shared" si="9"/>
        <v>Down</v>
      </c>
      <c r="H153" s="5" t="s">
        <v>390</v>
      </c>
    </row>
    <row r="154" spans="1:8" x14ac:dyDescent="0.25">
      <c r="A154" s="2" t="s">
        <v>495</v>
      </c>
      <c r="B154" s="3">
        <v>12.535500000000001</v>
      </c>
      <c r="C154" s="3">
        <v>20.380800000000001</v>
      </c>
      <c r="D154" s="3">
        <f t="shared" si="8"/>
        <v>0.61506417804992941</v>
      </c>
      <c r="E154" s="2">
        <v>3.0109599999999999E-4</v>
      </c>
      <c r="F154" s="2">
        <v>1.9802500000000001E-2</v>
      </c>
      <c r="G154" s="2" t="str">
        <f t="shared" si="9"/>
        <v>Down</v>
      </c>
      <c r="H154" s="2" t="s">
        <v>496</v>
      </c>
    </row>
    <row r="155" spans="1:8" x14ac:dyDescent="0.25">
      <c r="A155" s="2" t="s">
        <v>499</v>
      </c>
      <c r="B155" s="3">
        <v>8.3109500000000001</v>
      </c>
      <c r="C155" s="3">
        <v>15.694100000000001</v>
      </c>
      <c r="D155" s="3">
        <f t="shared" si="8"/>
        <v>0.5295588788143315</v>
      </c>
      <c r="E155" s="2">
        <v>3.1369600000000003E-4</v>
      </c>
      <c r="F155" s="2">
        <v>2.04616E-2</v>
      </c>
      <c r="G155" s="2" t="str">
        <f t="shared" si="9"/>
        <v>Down</v>
      </c>
      <c r="H155" s="2" t="s">
        <v>440</v>
      </c>
    </row>
    <row r="156" spans="1:8" x14ac:dyDescent="0.25">
      <c r="A156" s="5" t="s">
        <v>500</v>
      </c>
      <c r="B156" s="6">
        <v>6.4805299999999999</v>
      </c>
      <c r="C156" s="6">
        <v>12.7607</v>
      </c>
      <c r="D156" s="6">
        <f t="shared" si="8"/>
        <v>0.50785066649948674</v>
      </c>
      <c r="E156" s="5">
        <v>3.2986500000000004E-4</v>
      </c>
      <c r="F156" s="5">
        <v>2.1398999999999998E-2</v>
      </c>
      <c r="G156" s="5" t="str">
        <f t="shared" si="9"/>
        <v>Down</v>
      </c>
      <c r="H156" s="5" t="s">
        <v>501</v>
      </c>
    </row>
    <row r="157" spans="1:8" x14ac:dyDescent="0.25">
      <c r="A157" s="5" t="s">
        <v>509</v>
      </c>
      <c r="B157" s="6">
        <v>5.3929</v>
      </c>
      <c r="C157" s="6">
        <v>10.9247</v>
      </c>
      <c r="D157" s="6">
        <f t="shared" si="8"/>
        <v>0.49364284602780856</v>
      </c>
      <c r="E157" s="5">
        <v>3.6561100000000001E-4</v>
      </c>
      <c r="F157" s="5">
        <v>2.3150199999999999E-2</v>
      </c>
      <c r="G157" s="5" t="str">
        <f t="shared" si="9"/>
        <v>Down</v>
      </c>
      <c r="H157" s="5" t="s">
        <v>510</v>
      </c>
    </row>
    <row r="158" spans="1:8" x14ac:dyDescent="0.25">
      <c r="A158" s="2" t="s">
        <v>512</v>
      </c>
      <c r="B158" s="3">
        <v>32.402799999999999</v>
      </c>
      <c r="C158" s="3">
        <v>46.640599999999999</v>
      </c>
      <c r="D158" s="3">
        <f t="shared" si="8"/>
        <v>0.69473377272162018</v>
      </c>
      <c r="E158" s="2">
        <v>3.7544300000000004E-4</v>
      </c>
      <c r="F158" s="2">
        <v>2.3493E-2</v>
      </c>
      <c r="G158" s="2" t="str">
        <f t="shared" si="9"/>
        <v>Down</v>
      </c>
      <c r="H158" s="2" t="s">
        <v>57</v>
      </c>
    </row>
    <row r="159" spans="1:8" x14ac:dyDescent="0.25">
      <c r="A159" s="5" t="s">
        <v>513</v>
      </c>
      <c r="B159" s="6">
        <v>7.0341199999999997</v>
      </c>
      <c r="C159" s="6">
        <v>13.1084</v>
      </c>
      <c r="D159" s="6">
        <f t="shared" si="8"/>
        <v>0.53661163833877512</v>
      </c>
      <c r="E159" s="5">
        <v>3.7595900000000004E-4</v>
      </c>
      <c r="F159" s="5">
        <v>2.3493E-2</v>
      </c>
      <c r="G159" s="5" t="str">
        <f t="shared" si="9"/>
        <v>Down</v>
      </c>
      <c r="H159" s="5" t="s">
        <v>514</v>
      </c>
    </row>
    <row r="160" spans="1:8" x14ac:dyDescent="0.25">
      <c r="A160" s="2" t="s">
        <v>516</v>
      </c>
      <c r="B160" s="3">
        <v>32.807099999999998</v>
      </c>
      <c r="C160" s="3">
        <v>48.532600000000002</v>
      </c>
      <c r="D160" s="3">
        <f t="shared" si="8"/>
        <v>0.67598068102677367</v>
      </c>
      <c r="E160" s="2">
        <v>3.8291900000000001E-4</v>
      </c>
      <c r="F160" s="2">
        <v>2.3740999999999998E-2</v>
      </c>
      <c r="G160" s="2" t="str">
        <f t="shared" si="9"/>
        <v>Down</v>
      </c>
      <c r="H160" s="2" t="s">
        <v>517</v>
      </c>
    </row>
    <row r="161" spans="1:8" x14ac:dyDescent="0.25">
      <c r="A161" s="2" t="s">
        <v>518</v>
      </c>
      <c r="B161" s="3">
        <v>24.198499999999999</v>
      </c>
      <c r="C161" s="3">
        <v>38.221600000000002</v>
      </c>
      <c r="D161" s="3">
        <f t="shared" si="8"/>
        <v>0.63311059714925588</v>
      </c>
      <c r="E161" s="2">
        <v>4.1717500000000004E-4</v>
      </c>
      <c r="F161" s="2">
        <v>2.5634799999999999E-2</v>
      </c>
      <c r="G161" s="2" t="str">
        <f t="shared" si="9"/>
        <v>Down</v>
      </c>
      <c r="H161" s="2" t="s">
        <v>519</v>
      </c>
    </row>
    <row r="162" spans="1:8" x14ac:dyDescent="0.25">
      <c r="A162" s="2" t="s">
        <v>523</v>
      </c>
      <c r="B162" s="3">
        <v>39.419200000000004</v>
      </c>
      <c r="C162" s="3">
        <v>56.382199999999997</v>
      </c>
      <c r="D162" s="3">
        <f t="shared" si="8"/>
        <v>0.69914263721529146</v>
      </c>
      <c r="E162" s="2">
        <v>4.2623999999999998E-4</v>
      </c>
      <c r="F162" s="2">
        <v>2.60203E-2</v>
      </c>
      <c r="G162" s="2" t="str">
        <f t="shared" si="9"/>
        <v>Down</v>
      </c>
      <c r="H162" s="2" t="s">
        <v>524</v>
      </c>
    </row>
    <row r="163" spans="1:8" x14ac:dyDescent="0.25">
      <c r="A163" s="2" t="s">
        <v>525</v>
      </c>
      <c r="B163" s="3">
        <v>16.621500000000001</v>
      </c>
      <c r="C163" s="3">
        <v>30.8443</v>
      </c>
      <c r="D163" s="3">
        <f t="shared" si="8"/>
        <v>0.5388840077421112</v>
      </c>
      <c r="E163" s="2">
        <v>4.3174000000000001E-4</v>
      </c>
      <c r="F163" s="2">
        <v>2.6288599999999999E-2</v>
      </c>
      <c r="G163" s="2" t="str">
        <f t="shared" si="9"/>
        <v>Down</v>
      </c>
      <c r="H163" s="2" t="s">
        <v>526</v>
      </c>
    </row>
    <row r="164" spans="1:8" x14ac:dyDescent="0.25">
      <c r="A164" s="5" t="s">
        <v>536</v>
      </c>
      <c r="B164" s="6">
        <v>27.9482</v>
      </c>
      <c r="C164" s="6">
        <v>40.388500000000001</v>
      </c>
      <c r="D164" s="6">
        <f t="shared" si="8"/>
        <v>0.69198410438614955</v>
      </c>
      <c r="E164" s="5">
        <v>4.5808000000000003E-4</v>
      </c>
      <c r="F164" s="5">
        <v>2.74019E-2</v>
      </c>
      <c r="G164" s="5" t="str">
        <f t="shared" si="9"/>
        <v>Down</v>
      </c>
      <c r="H164" s="5" t="s">
        <v>185</v>
      </c>
    </row>
    <row r="165" spans="1:8" x14ac:dyDescent="0.25">
      <c r="A165" s="5" t="s">
        <v>539</v>
      </c>
      <c r="B165" s="6">
        <v>1.0514699999999999</v>
      </c>
      <c r="C165" s="6">
        <v>3.0816400000000002</v>
      </c>
      <c r="D165" s="6">
        <f t="shared" si="8"/>
        <v>0.34120468322062275</v>
      </c>
      <c r="E165" s="5">
        <v>4.6481000000000002E-4</v>
      </c>
      <c r="F165" s="5">
        <v>2.7665499999999999E-2</v>
      </c>
      <c r="G165" s="5" t="str">
        <f t="shared" si="9"/>
        <v>Down</v>
      </c>
      <c r="H165" s="5" t="s">
        <v>383</v>
      </c>
    </row>
    <row r="166" spans="1:8" x14ac:dyDescent="0.25">
      <c r="A166" s="2" t="s">
        <v>542</v>
      </c>
      <c r="B166" s="3">
        <v>296.745</v>
      </c>
      <c r="C166" s="3">
        <v>410.22300000000001</v>
      </c>
      <c r="D166" s="3">
        <f t="shared" si="8"/>
        <v>0.72337484733913016</v>
      </c>
      <c r="E166" s="2">
        <v>4.9871300000000002E-4</v>
      </c>
      <c r="F166" s="2">
        <v>2.9442299999999998E-2</v>
      </c>
      <c r="G166" s="2" t="str">
        <f t="shared" si="9"/>
        <v>Down</v>
      </c>
      <c r="H166" s="2" t="s">
        <v>543</v>
      </c>
    </row>
    <row r="167" spans="1:8" x14ac:dyDescent="0.25">
      <c r="A167" s="2" t="s">
        <v>546</v>
      </c>
      <c r="B167" s="3">
        <v>3.3925299999999999E-2</v>
      </c>
      <c r="C167" s="3">
        <v>4.2035799999999997</v>
      </c>
      <c r="D167" s="3">
        <f t="shared" si="8"/>
        <v>8.0705731781005718E-3</v>
      </c>
      <c r="E167" s="2">
        <v>5.0790399999999999E-4</v>
      </c>
      <c r="F167" s="2">
        <v>2.9857199999999997E-2</v>
      </c>
      <c r="G167" s="2" t="str">
        <f t="shared" si="9"/>
        <v>Down</v>
      </c>
      <c r="H167" s="2" t="s">
        <v>17</v>
      </c>
    </row>
    <row r="168" spans="1:8" x14ac:dyDescent="0.25">
      <c r="A168" s="5" t="s">
        <v>547</v>
      </c>
      <c r="B168" s="6">
        <v>3.2340300000000002</v>
      </c>
      <c r="C168" s="6">
        <v>6.2159300000000002</v>
      </c>
      <c r="D168" s="6">
        <f t="shared" si="8"/>
        <v>0.5202809555448662</v>
      </c>
      <c r="E168" s="5">
        <v>5.1073800000000006E-4</v>
      </c>
      <c r="F168" s="5">
        <v>2.9876299999999998E-2</v>
      </c>
      <c r="G168" s="5" t="str">
        <f t="shared" si="9"/>
        <v>Down</v>
      </c>
      <c r="H168" s="5" t="s">
        <v>548</v>
      </c>
    </row>
    <row r="169" spans="1:8" x14ac:dyDescent="0.25">
      <c r="A169" s="5" t="s">
        <v>549</v>
      </c>
      <c r="B169" s="6">
        <v>11.173500000000001</v>
      </c>
      <c r="C169" s="6">
        <v>19.906099999999999</v>
      </c>
      <c r="D169" s="6">
        <f t="shared" si="8"/>
        <v>0.56131035210312419</v>
      </c>
      <c r="E169" s="5">
        <v>5.2218000000000002E-4</v>
      </c>
      <c r="F169" s="5">
        <v>3.0396199999999998E-2</v>
      </c>
      <c r="G169" s="5" t="str">
        <f t="shared" si="9"/>
        <v>Down</v>
      </c>
      <c r="H169" s="5" t="s">
        <v>550</v>
      </c>
    </row>
    <row r="170" spans="1:8" x14ac:dyDescent="0.25">
      <c r="A170" s="5" t="s">
        <v>551</v>
      </c>
      <c r="B170" s="6">
        <v>0.88673899999999994</v>
      </c>
      <c r="C170" s="6">
        <v>2.8307899999999999</v>
      </c>
      <c r="D170" s="6">
        <f t="shared" si="8"/>
        <v>0.31324789193122765</v>
      </c>
      <c r="E170" s="5">
        <v>5.2476300000000003E-4</v>
      </c>
      <c r="F170" s="5">
        <v>3.0472099999999998E-2</v>
      </c>
      <c r="G170" s="5" t="str">
        <f t="shared" si="9"/>
        <v>Down</v>
      </c>
      <c r="H170" s="2" t="s">
        <v>552</v>
      </c>
    </row>
    <row r="171" spans="1:8" x14ac:dyDescent="0.25">
      <c r="A171" s="5" t="s">
        <v>553</v>
      </c>
      <c r="B171" s="6">
        <v>0.406918</v>
      </c>
      <c r="C171" s="6">
        <v>1.1026400000000001</v>
      </c>
      <c r="D171" s="6">
        <f t="shared" si="8"/>
        <v>0.36903975912355796</v>
      </c>
      <c r="E171" s="5">
        <v>5.2618400000000007E-4</v>
      </c>
      <c r="F171" s="5">
        <v>3.0480299999999998E-2</v>
      </c>
      <c r="G171" s="5" t="str">
        <f t="shared" si="9"/>
        <v>Down</v>
      </c>
      <c r="H171" s="5" t="s">
        <v>554</v>
      </c>
    </row>
    <row r="172" spans="1:8" x14ac:dyDescent="0.25">
      <c r="A172" s="5" t="s">
        <v>555</v>
      </c>
      <c r="B172" s="6">
        <v>36.986199999999997</v>
      </c>
      <c r="C172" s="6">
        <v>52.744100000000003</v>
      </c>
      <c r="D172" s="6">
        <f t="shared" si="8"/>
        <v>0.70123862195013276</v>
      </c>
      <c r="E172" s="5">
        <v>5.2799300000000004E-4</v>
      </c>
      <c r="F172" s="5">
        <v>3.0510799999999998E-2</v>
      </c>
      <c r="G172" s="5" t="str">
        <f t="shared" si="9"/>
        <v>Down</v>
      </c>
      <c r="H172" s="5" t="s">
        <v>556</v>
      </c>
    </row>
    <row r="173" spans="1:8" x14ac:dyDescent="0.25">
      <c r="A173" s="5" t="s">
        <v>557</v>
      </c>
      <c r="B173" s="6">
        <v>54.07</v>
      </c>
      <c r="C173" s="6">
        <v>76.730199999999996</v>
      </c>
      <c r="D173" s="6">
        <f t="shared" si="8"/>
        <v>0.70467690687630169</v>
      </c>
      <c r="E173" s="5">
        <v>5.42072E-4</v>
      </c>
      <c r="F173" s="5">
        <v>3.1248599999999998E-2</v>
      </c>
      <c r="G173" s="5" t="str">
        <f t="shared" si="9"/>
        <v>Down</v>
      </c>
      <c r="H173" s="5" t="s">
        <v>558</v>
      </c>
    </row>
    <row r="174" spans="1:8" x14ac:dyDescent="0.25">
      <c r="A174" s="5" t="s">
        <v>562</v>
      </c>
      <c r="B174" s="6">
        <v>19.283300000000001</v>
      </c>
      <c r="C174" s="6">
        <v>35.924900000000001</v>
      </c>
      <c r="D174" s="6">
        <f t="shared" ref="D174:D198" si="10">B174/C174</f>
        <v>0.53676697777864379</v>
      </c>
      <c r="E174" s="5">
        <v>5.5657100000000006E-4</v>
      </c>
      <c r="F174" s="5">
        <v>3.1852999999999999E-2</v>
      </c>
      <c r="G174" s="5" t="str">
        <f t="shared" ref="G174:G198" si="11">IF(D174&gt;1,"Up","Down")</f>
        <v>Down</v>
      </c>
      <c r="H174" s="5" t="s">
        <v>23</v>
      </c>
    </row>
    <row r="175" spans="1:8" x14ac:dyDescent="0.25">
      <c r="A175" s="5" t="s">
        <v>563</v>
      </c>
      <c r="B175" s="6">
        <v>4.2038700000000002</v>
      </c>
      <c r="C175" s="6">
        <v>7.5529599999999997</v>
      </c>
      <c r="D175" s="6">
        <f t="shared" si="10"/>
        <v>0.55658576240308444</v>
      </c>
      <c r="E175" s="5">
        <v>5.7537300000000001E-4</v>
      </c>
      <c r="F175" s="5">
        <v>3.28501E-2</v>
      </c>
      <c r="G175" s="5" t="str">
        <f t="shared" si="11"/>
        <v>Down</v>
      </c>
      <c r="H175" s="5" t="s">
        <v>564</v>
      </c>
    </row>
    <row r="176" spans="1:8" x14ac:dyDescent="0.25">
      <c r="A176" s="5" t="s">
        <v>576</v>
      </c>
      <c r="B176" s="6">
        <v>5.5660100000000003</v>
      </c>
      <c r="C176" s="6">
        <v>9.7090800000000002</v>
      </c>
      <c r="D176" s="6">
        <f t="shared" si="10"/>
        <v>0.57327882765411353</v>
      </c>
      <c r="E176" s="5">
        <v>6.5181600000000005E-4</v>
      </c>
      <c r="F176" s="5">
        <v>3.6342899999999997E-2</v>
      </c>
      <c r="G176" s="5" t="str">
        <f t="shared" si="11"/>
        <v>Down</v>
      </c>
      <c r="H176" s="5" t="s">
        <v>577</v>
      </c>
    </row>
    <row r="177" spans="1:8" x14ac:dyDescent="0.25">
      <c r="A177" s="5" t="s">
        <v>580</v>
      </c>
      <c r="B177" s="6">
        <v>23.1983</v>
      </c>
      <c r="C177" s="6">
        <v>33.449399999999997</v>
      </c>
      <c r="D177" s="6">
        <f t="shared" si="10"/>
        <v>0.69353411421430589</v>
      </c>
      <c r="E177" s="5">
        <v>6.7705500000000008E-4</v>
      </c>
      <c r="F177" s="5">
        <v>3.7399799999999997E-2</v>
      </c>
      <c r="G177" s="5" t="str">
        <f t="shared" si="11"/>
        <v>Down</v>
      </c>
      <c r="H177" s="5" t="s">
        <v>79</v>
      </c>
    </row>
    <row r="178" spans="1:8" x14ac:dyDescent="0.25">
      <c r="A178" s="5" t="s">
        <v>581</v>
      </c>
      <c r="B178" s="6">
        <v>11.5082</v>
      </c>
      <c r="C178" s="6">
        <v>17.987100000000002</v>
      </c>
      <c r="D178" s="6">
        <f t="shared" si="10"/>
        <v>0.63980296990621055</v>
      </c>
      <c r="E178" s="5">
        <v>6.8836200000000009E-4</v>
      </c>
      <c r="F178" s="5">
        <v>3.7848799999999995E-2</v>
      </c>
      <c r="G178" s="5" t="str">
        <f t="shared" si="11"/>
        <v>Down</v>
      </c>
      <c r="H178" s="5" t="s">
        <v>582</v>
      </c>
    </row>
    <row r="179" spans="1:8" x14ac:dyDescent="0.25">
      <c r="A179" s="2" t="s">
        <v>583</v>
      </c>
      <c r="B179" s="3">
        <v>541.03800000000001</v>
      </c>
      <c r="C179" s="3">
        <v>738.44399999999996</v>
      </c>
      <c r="D179" s="3">
        <f t="shared" si="10"/>
        <v>0.73267302598436723</v>
      </c>
      <c r="E179" s="2">
        <v>6.91324E-4</v>
      </c>
      <c r="F179" s="2">
        <v>3.7912799999999997E-2</v>
      </c>
      <c r="G179" s="2" t="str">
        <f t="shared" si="11"/>
        <v>Down</v>
      </c>
      <c r="H179" s="2" t="s">
        <v>360</v>
      </c>
    </row>
    <row r="180" spans="1:8" x14ac:dyDescent="0.25">
      <c r="A180" s="5" t="s">
        <v>586</v>
      </c>
      <c r="B180" s="6">
        <v>0.144204</v>
      </c>
      <c r="C180" s="6">
        <v>1.50404</v>
      </c>
      <c r="D180" s="6">
        <f t="shared" si="10"/>
        <v>9.587776920826574E-2</v>
      </c>
      <c r="E180" s="5">
        <v>7.0490100000000007E-4</v>
      </c>
      <c r="F180" s="5">
        <v>3.8403399999999997E-2</v>
      </c>
      <c r="G180" s="5" t="str">
        <f t="shared" si="11"/>
        <v>Down</v>
      </c>
      <c r="H180" s="5" t="s">
        <v>587</v>
      </c>
    </row>
    <row r="181" spans="1:8" x14ac:dyDescent="0.25">
      <c r="A181" s="2" t="s">
        <v>589</v>
      </c>
      <c r="B181" s="3">
        <v>168.399</v>
      </c>
      <c r="C181" s="3">
        <v>230.322</v>
      </c>
      <c r="D181" s="3">
        <f t="shared" si="10"/>
        <v>0.73114596087217021</v>
      </c>
      <c r="E181" s="2">
        <v>7.4243600000000007E-4</v>
      </c>
      <c r="F181" s="2">
        <v>4.0264099999999997E-2</v>
      </c>
      <c r="G181" s="2" t="str">
        <f t="shared" si="11"/>
        <v>Down</v>
      </c>
      <c r="H181" s="2" t="s">
        <v>590</v>
      </c>
    </row>
    <row r="182" spans="1:8" x14ac:dyDescent="0.25">
      <c r="A182" s="5" t="s">
        <v>604</v>
      </c>
      <c r="B182" s="6">
        <v>0.26712399999999997</v>
      </c>
      <c r="C182" s="6">
        <v>1.58239</v>
      </c>
      <c r="D182" s="6">
        <f t="shared" si="10"/>
        <v>0.16881047023805762</v>
      </c>
      <c r="E182" s="5">
        <v>8.2038100000000002E-4</v>
      </c>
      <c r="F182" s="5">
        <v>4.33833E-2</v>
      </c>
      <c r="G182" s="5" t="str">
        <f t="shared" si="11"/>
        <v>Down</v>
      </c>
      <c r="H182" s="5" t="s">
        <v>605</v>
      </c>
    </row>
    <row r="183" spans="1:8" x14ac:dyDescent="0.25">
      <c r="A183" s="5" t="s">
        <v>606</v>
      </c>
      <c r="B183" s="6">
        <v>0.335173</v>
      </c>
      <c r="C183" s="6">
        <v>1.54589</v>
      </c>
      <c r="D183" s="6">
        <f t="shared" si="10"/>
        <v>0.21681555608743183</v>
      </c>
      <c r="E183" s="5">
        <v>8.2294200000000001E-4</v>
      </c>
      <c r="F183" s="5">
        <v>4.33833E-2</v>
      </c>
      <c r="G183" s="5" t="str">
        <f t="shared" si="11"/>
        <v>Down</v>
      </c>
      <c r="H183" s="5" t="s">
        <v>79</v>
      </c>
    </row>
    <row r="184" spans="1:8" x14ac:dyDescent="0.25">
      <c r="A184" s="5" t="s">
        <v>609</v>
      </c>
      <c r="B184" s="6">
        <v>32.145899999999997</v>
      </c>
      <c r="C184" s="6">
        <v>44.539700000000003</v>
      </c>
      <c r="D184" s="6">
        <f t="shared" si="10"/>
        <v>0.7217358895547118</v>
      </c>
      <c r="E184" s="5">
        <v>8.4170700000000002E-4</v>
      </c>
      <c r="F184" s="5">
        <v>4.4098100000000001E-2</v>
      </c>
      <c r="G184" s="5" t="str">
        <f t="shared" si="11"/>
        <v>Down</v>
      </c>
      <c r="H184" s="5" t="s">
        <v>610</v>
      </c>
    </row>
    <row r="185" spans="1:8" x14ac:dyDescent="0.25">
      <c r="A185" s="2" t="s">
        <v>611</v>
      </c>
      <c r="B185" s="3">
        <v>0.78736399999999995</v>
      </c>
      <c r="C185" s="3">
        <v>2.9686900000000001</v>
      </c>
      <c r="D185" s="3">
        <f t="shared" si="10"/>
        <v>0.26522270765893374</v>
      </c>
      <c r="E185" s="2">
        <v>8.4276900000000005E-4</v>
      </c>
      <c r="F185" s="2">
        <v>4.4098100000000001E-2</v>
      </c>
      <c r="G185" s="2" t="str">
        <f t="shared" si="11"/>
        <v>Down</v>
      </c>
      <c r="H185" s="2" t="s">
        <v>612</v>
      </c>
    </row>
    <row r="186" spans="1:8" x14ac:dyDescent="0.25">
      <c r="A186" s="2" t="s">
        <v>619</v>
      </c>
      <c r="B186" s="3">
        <v>0.40704099999999999</v>
      </c>
      <c r="C186" s="3">
        <v>1.88595</v>
      </c>
      <c r="D186" s="3">
        <f t="shared" si="10"/>
        <v>0.21582809724542007</v>
      </c>
      <c r="E186" s="2">
        <v>9.0065100000000003E-4</v>
      </c>
      <c r="F186" s="2">
        <v>4.6213600000000001E-2</v>
      </c>
      <c r="G186" s="2" t="str">
        <f t="shared" si="11"/>
        <v>Down</v>
      </c>
      <c r="H186" s="2" t="s">
        <v>620</v>
      </c>
    </row>
    <row r="187" spans="1:8" x14ac:dyDescent="0.25">
      <c r="A187" s="2" t="s">
        <v>621</v>
      </c>
      <c r="B187" s="3">
        <v>4.4922000000000004</v>
      </c>
      <c r="C187" s="3">
        <v>7.9370700000000003</v>
      </c>
      <c r="D187" s="3">
        <f t="shared" si="10"/>
        <v>0.5659771175005387</v>
      </c>
      <c r="E187" s="2">
        <v>9.0066700000000007E-4</v>
      </c>
      <c r="F187" s="2">
        <v>4.6213600000000001E-2</v>
      </c>
      <c r="G187" s="2" t="str">
        <f t="shared" si="11"/>
        <v>Down</v>
      </c>
      <c r="H187" s="2" t="s">
        <v>31</v>
      </c>
    </row>
    <row r="188" spans="1:8" x14ac:dyDescent="0.25">
      <c r="A188" s="2" t="s">
        <v>622</v>
      </c>
      <c r="B188" s="3">
        <v>2.9938799999999999</v>
      </c>
      <c r="C188" s="3">
        <v>5.7833399999999999</v>
      </c>
      <c r="D188" s="3">
        <f t="shared" si="10"/>
        <v>0.51767317847472216</v>
      </c>
      <c r="E188" s="2">
        <v>9.103780000000001E-4</v>
      </c>
      <c r="F188" s="2">
        <v>4.6611399999999997E-2</v>
      </c>
      <c r="G188" s="2" t="str">
        <f t="shared" si="11"/>
        <v>Down</v>
      </c>
      <c r="H188" s="2" t="s">
        <v>623</v>
      </c>
    </row>
    <row r="189" spans="1:8" x14ac:dyDescent="0.25">
      <c r="A189" s="2" t="s">
        <v>624</v>
      </c>
      <c r="B189" s="3">
        <v>32.454300000000003</v>
      </c>
      <c r="C189" s="3">
        <v>45.197499999999998</v>
      </c>
      <c r="D189" s="3">
        <f t="shared" si="10"/>
        <v>0.71805520216826157</v>
      </c>
      <c r="E189" s="2">
        <v>9.1963000000000006E-4</v>
      </c>
      <c r="F189" s="2">
        <v>4.6889299999999995E-2</v>
      </c>
      <c r="G189" s="2" t="str">
        <f t="shared" si="11"/>
        <v>Down</v>
      </c>
      <c r="H189" s="2" t="s">
        <v>625</v>
      </c>
    </row>
    <row r="190" spans="1:8" x14ac:dyDescent="0.25">
      <c r="A190" s="2" t="s">
        <v>626</v>
      </c>
      <c r="B190" s="3">
        <v>35.273000000000003</v>
      </c>
      <c r="C190" s="3">
        <v>52.278599999999997</v>
      </c>
      <c r="D190" s="3">
        <f t="shared" si="10"/>
        <v>0.67471202365786398</v>
      </c>
      <c r="E190" s="2">
        <v>9.1974500000000002E-4</v>
      </c>
      <c r="F190" s="2">
        <v>4.6889299999999995E-2</v>
      </c>
      <c r="G190" s="2" t="str">
        <f t="shared" si="11"/>
        <v>Down</v>
      </c>
      <c r="H190" s="2" t="s">
        <v>118</v>
      </c>
    </row>
    <row r="191" spans="1:8" x14ac:dyDescent="0.25">
      <c r="A191" s="2" t="s">
        <v>627</v>
      </c>
      <c r="B191" s="3">
        <v>49.399700000000003</v>
      </c>
      <c r="C191" s="3">
        <v>70.814700000000002</v>
      </c>
      <c r="D191" s="3">
        <f t="shared" si="10"/>
        <v>0.69759103688923352</v>
      </c>
      <c r="E191" s="2">
        <v>9.2979100000000002E-4</v>
      </c>
      <c r="F191" s="2">
        <v>4.7300099999999998E-2</v>
      </c>
      <c r="G191" s="2" t="str">
        <f t="shared" si="11"/>
        <v>Down</v>
      </c>
      <c r="H191" s="2" t="s">
        <v>69</v>
      </c>
    </row>
    <row r="192" spans="1:8" x14ac:dyDescent="0.25">
      <c r="A192" s="2" t="s">
        <v>630</v>
      </c>
      <c r="B192" s="3">
        <v>3.3540000000000001</v>
      </c>
      <c r="C192" s="3">
        <v>8.6287599999999998</v>
      </c>
      <c r="D192" s="3">
        <f t="shared" si="10"/>
        <v>0.38870011450080894</v>
      </c>
      <c r="E192" s="2">
        <v>9.7053999999999999E-4</v>
      </c>
      <c r="F192" s="2">
        <v>4.8954699999999997E-2</v>
      </c>
      <c r="G192" s="2" t="str">
        <f t="shared" si="11"/>
        <v>Down</v>
      </c>
      <c r="H192" s="2" t="s">
        <v>69</v>
      </c>
    </row>
    <row r="193" spans="1:8" x14ac:dyDescent="0.25">
      <c r="A193" s="2" t="s">
        <v>633</v>
      </c>
      <c r="B193" s="3">
        <v>46.811900000000001</v>
      </c>
      <c r="C193" s="3">
        <v>64.748500000000007</v>
      </c>
      <c r="D193" s="3">
        <f t="shared" si="10"/>
        <v>0.72298045514567899</v>
      </c>
      <c r="E193" s="2">
        <v>1.00019E-3</v>
      </c>
      <c r="F193" s="2">
        <v>5.02376E-2</v>
      </c>
      <c r="G193" s="2" t="str">
        <f t="shared" si="11"/>
        <v>Down</v>
      </c>
      <c r="H193" s="2" t="s">
        <v>122</v>
      </c>
    </row>
    <row r="194" spans="1:8" x14ac:dyDescent="0.25">
      <c r="A194" s="2" t="s">
        <v>634</v>
      </c>
      <c r="B194" s="3">
        <v>24.4224</v>
      </c>
      <c r="C194" s="3">
        <v>41.756</v>
      </c>
      <c r="D194" s="3">
        <f t="shared" si="10"/>
        <v>0.58488360954114382</v>
      </c>
      <c r="E194" s="4">
        <v>3.8418000000000004E-5</v>
      </c>
      <c r="F194" s="2">
        <v>3.76377E-3</v>
      </c>
      <c r="G194" s="2" t="str">
        <f t="shared" si="11"/>
        <v>Down</v>
      </c>
      <c r="H194" s="2" t="s">
        <v>428</v>
      </c>
    </row>
    <row r="195" spans="1:8" x14ac:dyDescent="0.25">
      <c r="A195" s="2" t="s">
        <v>635</v>
      </c>
      <c r="B195" s="3">
        <v>29.502700000000001</v>
      </c>
      <c r="C195" s="3">
        <v>46.076099999999997</v>
      </c>
      <c r="D195" s="3">
        <f t="shared" si="10"/>
        <v>0.64030375834760322</v>
      </c>
      <c r="E195" s="4">
        <v>7.34113E-5</v>
      </c>
      <c r="F195" s="2">
        <v>6.4493600000000003E-3</v>
      </c>
      <c r="G195" s="2" t="str">
        <f t="shared" si="11"/>
        <v>Down</v>
      </c>
      <c r="H195" s="2" t="s">
        <v>428</v>
      </c>
    </row>
    <row r="196" spans="1:8" x14ac:dyDescent="0.25">
      <c r="A196" s="2" t="s">
        <v>636</v>
      </c>
      <c r="B196" s="3">
        <v>11.3062</v>
      </c>
      <c r="C196" s="3">
        <v>17.426500000000001</v>
      </c>
      <c r="D196" s="3">
        <f t="shared" si="10"/>
        <v>0.64879350414598458</v>
      </c>
      <c r="E196" s="2">
        <v>1.4562800000000002E-4</v>
      </c>
      <c r="F196" s="2">
        <v>1.12026E-2</v>
      </c>
      <c r="G196" s="2" t="str">
        <f t="shared" si="11"/>
        <v>Down</v>
      </c>
      <c r="H196" s="2" t="s">
        <v>428</v>
      </c>
    </row>
    <row r="197" spans="1:8" x14ac:dyDescent="0.25">
      <c r="A197" s="2" t="s">
        <v>639</v>
      </c>
      <c r="B197" s="3">
        <v>60.145000000000003</v>
      </c>
      <c r="C197" s="3">
        <v>92.228999999999999</v>
      </c>
      <c r="D197" s="3">
        <f t="shared" si="10"/>
        <v>0.65212677140595698</v>
      </c>
      <c r="E197" s="2">
        <v>3.9289900000000005E-4</v>
      </c>
      <c r="F197" s="2">
        <v>2.4233499999999998E-2</v>
      </c>
      <c r="G197" s="2" t="str">
        <f t="shared" si="11"/>
        <v>Down</v>
      </c>
      <c r="H197" s="2" t="s">
        <v>428</v>
      </c>
    </row>
    <row r="198" spans="1:8" x14ac:dyDescent="0.25">
      <c r="A198" s="2" t="s">
        <v>640</v>
      </c>
      <c r="B198" s="3">
        <v>8.2689699999999995</v>
      </c>
      <c r="C198" s="3">
        <v>15.122299999999999</v>
      </c>
      <c r="D198" s="3">
        <f t="shared" si="10"/>
        <v>0.54680637204658022</v>
      </c>
      <c r="E198" s="2">
        <v>6.9271100000000004E-4</v>
      </c>
      <c r="F198" s="2">
        <v>3.7912799999999997E-2</v>
      </c>
      <c r="G198" s="2" t="str">
        <f t="shared" si="11"/>
        <v>Down</v>
      </c>
      <c r="H198" s="2" t="s">
        <v>428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0"/>
  <sheetViews>
    <sheetView zoomScale="130" zoomScaleNormal="130" workbookViewId="0">
      <selection activeCell="A2" sqref="A2:A180"/>
    </sheetView>
  </sheetViews>
  <sheetFormatPr baseColWidth="10" defaultRowHeight="15" x14ac:dyDescent="0.25"/>
  <cols>
    <col min="1" max="1" width="16.28515625" style="5" customWidth="1"/>
    <col min="2" max="4" width="9.7109375" style="5" customWidth="1"/>
    <col min="5" max="6" width="11.85546875" style="5" customWidth="1"/>
    <col min="7" max="7" width="10.140625" style="5" customWidth="1"/>
    <col min="8" max="8" width="98.7109375" style="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643</v>
      </c>
      <c r="H1" s="1" t="s">
        <v>7</v>
      </c>
    </row>
    <row r="2" spans="1:8" x14ac:dyDescent="0.25">
      <c r="A2" s="2" t="s">
        <v>8</v>
      </c>
      <c r="B2" s="3">
        <v>117.651</v>
      </c>
      <c r="C2" s="3">
        <v>41.156300000000002</v>
      </c>
      <c r="D2" s="3">
        <f t="shared" ref="D2:D30" si="0">B2/C2</f>
        <v>2.8586388961106803</v>
      </c>
      <c r="E2" s="2">
        <v>0</v>
      </c>
      <c r="F2" s="2">
        <v>0</v>
      </c>
      <c r="G2" s="2" t="str">
        <f t="shared" ref="G2:G30" si="1">IF(D2&gt;1,"Up","Down")</f>
        <v>Up</v>
      </c>
      <c r="H2" s="2" t="s">
        <v>9</v>
      </c>
    </row>
    <row r="3" spans="1:8" x14ac:dyDescent="0.25">
      <c r="A3" s="2" t="s">
        <v>10</v>
      </c>
      <c r="B3" s="3">
        <v>337.15</v>
      </c>
      <c r="C3" s="3">
        <v>134.71199999999999</v>
      </c>
      <c r="D3" s="3">
        <f t="shared" si="0"/>
        <v>2.5027466001544036</v>
      </c>
      <c r="E3" s="2">
        <v>0</v>
      </c>
      <c r="F3" s="2">
        <v>0</v>
      </c>
      <c r="G3" s="2" t="str">
        <f t="shared" si="1"/>
        <v>Up</v>
      </c>
      <c r="H3" s="2" t="s">
        <v>11</v>
      </c>
    </row>
    <row r="4" spans="1:8" x14ac:dyDescent="0.25">
      <c r="A4" s="2" t="s">
        <v>18</v>
      </c>
      <c r="B4" s="3">
        <v>32.783299999999997</v>
      </c>
      <c r="C4" s="3">
        <v>9.0406300000000002</v>
      </c>
      <c r="D4" s="3">
        <f t="shared" si="0"/>
        <v>3.6262185268062068</v>
      </c>
      <c r="E4" s="2">
        <v>0</v>
      </c>
      <c r="F4" s="2">
        <v>0</v>
      </c>
      <c r="G4" s="2" t="str">
        <f t="shared" si="1"/>
        <v>Up</v>
      </c>
      <c r="H4" s="2" t="s">
        <v>19</v>
      </c>
    </row>
    <row r="5" spans="1:8" x14ac:dyDescent="0.25">
      <c r="A5" s="2" t="s">
        <v>20</v>
      </c>
      <c r="B5" s="3">
        <v>137.41800000000001</v>
      </c>
      <c r="C5" s="3">
        <v>55.318600000000004</v>
      </c>
      <c r="D5" s="3">
        <f t="shared" si="0"/>
        <v>2.4841192654911728</v>
      </c>
      <c r="E5" s="2">
        <v>0</v>
      </c>
      <c r="F5" s="2">
        <v>0</v>
      </c>
      <c r="G5" s="2" t="str">
        <f t="shared" si="1"/>
        <v>Up</v>
      </c>
      <c r="H5" s="2" t="s">
        <v>21</v>
      </c>
    </row>
    <row r="6" spans="1:8" x14ac:dyDescent="0.25">
      <c r="A6" s="2" t="s">
        <v>24</v>
      </c>
      <c r="B6" s="3">
        <v>11.823600000000001</v>
      </c>
      <c r="C6" s="3">
        <v>2.1242000000000001</v>
      </c>
      <c r="D6" s="3">
        <f t="shared" si="0"/>
        <v>5.5661425477826949</v>
      </c>
      <c r="E6" s="2">
        <v>0</v>
      </c>
      <c r="F6" s="2">
        <v>0</v>
      </c>
      <c r="G6" s="2" t="str">
        <f t="shared" si="1"/>
        <v>Up</v>
      </c>
      <c r="H6" s="2" t="s">
        <v>25</v>
      </c>
    </row>
    <row r="7" spans="1:8" x14ac:dyDescent="0.25">
      <c r="A7" s="2" t="s">
        <v>28</v>
      </c>
      <c r="B7" s="3">
        <v>213.607</v>
      </c>
      <c r="C7" s="3">
        <v>9.6893899999999995</v>
      </c>
      <c r="D7" s="3">
        <f t="shared" si="0"/>
        <v>22.045453841779516</v>
      </c>
      <c r="E7" s="2">
        <v>0</v>
      </c>
      <c r="F7" s="2">
        <v>0</v>
      </c>
      <c r="G7" s="2" t="str">
        <f t="shared" si="1"/>
        <v>Up</v>
      </c>
      <c r="H7" s="2" t="s">
        <v>29</v>
      </c>
    </row>
    <row r="8" spans="1:8" x14ac:dyDescent="0.25">
      <c r="A8" s="2" t="s">
        <v>32</v>
      </c>
      <c r="B8" s="3">
        <v>54.249600000000001</v>
      </c>
      <c r="C8" s="3">
        <v>7.65707</v>
      </c>
      <c r="D8" s="3">
        <f t="shared" si="0"/>
        <v>7.0849032332210626</v>
      </c>
      <c r="E8" s="2">
        <v>0</v>
      </c>
      <c r="F8" s="2">
        <v>0</v>
      </c>
      <c r="G8" s="2" t="str">
        <f t="shared" si="1"/>
        <v>Up</v>
      </c>
      <c r="H8" s="2" t="s">
        <v>33</v>
      </c>
    </row>
    <row r="9" spans="1:8" x14ac:dyDescent="0.25">
      <c r="A9" s="2" t="s">
        <v>34</v>
      </c>
      <c r="B9" s="3">
        <v>25.8093</v>
      </c>
      <c r="C9" s="3">
        <v>10.928599999999999</v>
      </c>
      <c r="D9" s="3">
        <f t="shared" si="0"/>
        <v>2.3616291199238697</v>
      </c>
      <c r="E9" s="4">
        <v>2.2204499999999999E-16</v>
      </c>
      <c r="F9" s="4">
        <v>3.3040200000000003E-13</v>
      </c>
      <c r="G9" s="2" t="str">
        <f t="shared" si="1"/>
        <v>Up</v>
      </c>
      <c r="H9" s="2" t="s">
        <v>35</v>
      </c>
    </row>
    <row r="10" spans="1:8" x14ac:dyDescent="0.25">
      <c r="A10" s="2" t="s">
        <v>36</v>
      </c>
      <c r="B10" s="3">
        <v>10.1569</v>
      </c>
      <c r="C10" s="3">
        <v>1.94096</v>
      </c>
      <c r="D10" s="3">
        <f t="shared" si="0"/>
        <v>5.2329259747753687</v>
      </c>
      <c r="E10" s="4">
        <v>4.4408900000000002E-16</v>
      </c>
      <c r="F10" s="4">
        <v>6.2193400000000004E-13</v>
      </c>
      <c r="G10" s="2" t="str">
        <f t="shared" si="1"/>
        <v>Up</v>
      </c>
      <c r="H10" s="2" t="s">
        <v>37</v>
      </c>
    </row>
    <row r="11" spans="1:8" x14ac:dyDescent="0.25">
      <c r="A11" s="2" t="s">
        <v>42</v>
      </c>
      <c r="B11" s="3">
        <v>113.10599999999999</v>
      </c>
      <c r="C11" s="3">
        <v>52.186700000000002</v>
      </c>
      <c r="D11" s="3">
        <f t="shared" si="0"/>
        <v>2.1673338226023104</v>
      </c>
      <c r="E11" s="4">
        <v>3.5527100000000005E-15</v>
      </c>
      <c r="F11" s="4">
        <v>4.0277600000000006E-12</v>
      </c>
      <c r="G11" s="2" t="str">
        <f t="shared" si="1"/>
        <v>Up</v>
      </c>
      <c r="H11" s="2" t="s">
        <v>43</v>
      </c>
    </row>
    <row r="12" spans="1:8" x14ac:dyDescent="0.25">
      <c r="A12" s="2" t="s">
        <v>44</v>
      </c>
      <c r="B12" s="3">
        <v>22.003699999999998</v>
      </c>
      <c r="C12" s="3">
        <v>1.7944100000000001</v>
      </c>
      <c r="D12" s="3">
        <f t="shared" si="0"/>
        <v>12.262359215563889</v>
      </c>
      <c r="E12" s="4">
        <v>3.9968000000000006E-15</v>
      </c>
      <c r="F12" s="4">
        <v>4.3252700000000002E-12</v>
      </c>
      <c r="G12" s="2" t="str">
        <f t="shared" si="1"/>
        <v>Up</v>
      </c>
      <c r="H12" s="2" t="s">
        <v>45</v>
      </c>
    </row>
    <row r="13" spans="1:8" x14ac:dyDescent="0.25">
      <c r="A13" s="2" t="s">
        <v>50</v>
      </c>
      <c r="B13" s="3">
        <v>13.683300000000001</v>
      </c>
      <c r="C13" s="3">
        <v>1.9676100000000001</v>
      </c>
      <c r="D13" s="3">
        <f t="shared" si="0"/>
        <v>6.9542744751246435</v>
      </c>
      <c r="E13" s="4">
        <v>2.5091000000000003E-14</v>
      </c>
      <c r="F13" s="4">
        <v>2.38947E-11</v>
      </c>
      <c r="G13" s="2" t="str">
        <f t="shared" si="1"/>
        <v>Up</v>
      </c>
      <c r="H13" s="2" t="s">
        <v>51</v>
      </c>
    </row>
    <row r="14" spans="1:8" x14ac:dyDescent="0.25">
      <c r="A14" s="2" t="s">
        <v>54</v>
      </c>
      <c r="B14" s="3">
        <v>38.279299999999999</v>
      </c>
      <c r="C14" s="3">
        <v>16.061499999999999</v>
      </c>
      <c r="D14" s="3">
        <f t="shared" si="0"/>
        <v>2.3832954580829937</v>
      </c>
      <c r="E14" s="4">
        <v>1.9473300000000001E-13</v>
      </c>
      <c r="F14" s="4">
        <v>1.71711E-10</v>
      </c>
      <c r="G14" s="2" t="str">
        <f t="shared" si="1"/>
        <v>Up</v>
      </c>
      <c r="H14" s="2" t="s">
        <v>55</v>
      </c>
    </row>
    <row r="15" spans="1:8" x14ac:dyDescent="0.25">
      <c r="A15" s="2" t="s">
        <v>66</v>
      </c>
      <c r="B15" s="3">
        <v>22.729199999999999</v>
      </c>
      <c r="C15" s="3">
        <v>7.6784299999999996</v>
      </c>
      <c r="D15" s="3">
        <f t="shared" si="0"/>
        <v>2.9601363820468505</v>
      </c>
      <c r="E15" s="4">
        <v>1.03129E-11</v>
      </c>
      <c r="F15" s="4">
        <v>7.4402600000000001E-9</v>
      </c>
      <c r="G15" s="2" t="str">
        <f t="shared" si="1"/>
        <v>Up</v>
      </c>
      <c r="H15" s="2" t="s">
        <v>67</v>
      </c>
    </row>
    <row r="16" spans="1:8" x14ac:dyDescent="0.25">
      <c r="A16" s="2" t="s">
        <v>72</v>
      </c>
      <c r="B16" s="3">
        <v>6.4641700000000002</v>
      </c>
      <c r="C16" s="3">
        <v>0.66267399999999999</v>
      </c>
      <c r="D16" s="3">
        <f t="shared" si="0"/>
        <v>9.7546757530852286</v>
      </c>
      <c r="E16" s="4">
        <v>3.7122100000000001E-11</v>
      </c>
      <c r="F16" s="4">
        <v>2.45501E-8</v>
      </c>
      <c r="G16" s="2" t="str">
        <f t="shared" si="1"/>
        <v>Up</v>
      </c>
      <c r="H16" s="2" t="s">
        <v>73</v>
      </c>
    </row>
    <row r="17" spans="1:8" x14ac:dyDescent="0.25">
      <c r="A17" s="2" t="s">
        <v>74</v>
      </c>
      <c r="B17" s="3">
        <v>6.8356000000000003</v>
      </c>
      <c r="C17" s="3">
        <v>1.7298200000000001</v>
      </c>
      <c r="D17" s="3">
        <f t="shared" si="0"/>
        <v>3.9516250245690303</v>
      </c>
      <c r="E17" s="4">
        <v>2.3215700000000003E-10</v>
      </c>
      <c r="F17" s="4">
        <v>1.41723E-7</v>
      </c>
      <c r="G17" s="2" t="str">
        <f t="shared" si="1"/>
        <v>Up</v>
      </c>
      <c r="H17" s="2" t="s">
        <v>75</v>
      </c>
    </row>
    <row r="18" spans="1:8" x14ac:dyDescent="0.25">
      <c r="A18" s="2" t="s">
        <v>80</v>
      </c>
      <c r="B18" s="3">
        <v>3.4045399999999999</v>
      </c>
      <c r="C18" s="3">
        <v>0.32461699999999999</v>
      </c>
      <c r="D18" s="3">
        <f t="shared" si="0"/>
        <v>10.487867240471079</v>
      </c>
      <c r="E18" s="4">
        <v>3.7427900000000002E-10</v>
      </c>
      <c r="F18" s="4">
        <v>2.1043799999999999E-7</v>
      </c>
      <c r="G18" s="2" t="str">
        <f t="shared" si="1"/>
        <v>Up</v>
      </c>
      <c r="H18" s="2" t="s">
        <v>81</v>
      </c>
    </row>
    <row r="19" spans="1:8" x14ac:dyDescent="0.25">
      <c r="A19" s="2" t="s">
        <v>86</v>
      </c>
      <c r="B19" s="3">
        <v>14.4983</v>
      </c>
      <c r="C19" s="3">
        <v>1.27688</v>
      </c>
      <c r="D19" s="3">
        <f t="shared" si="0"/>
        <v>11.354473403922061</v>
      </c>
      <c r="E19" s="4">
        <v>4.4126500000000003E-10</v>
      </c>
      <c r="F19" s="4">
        <v>2.32641E-7</v>
      </c>
      <c r="G19" s="2" t="str">
        <f t="shared" si="1"/>
        <v>Up</v>
      </c>
      <c r="H19" s="2" t="s">
        <v>87</v>
      </c>
    </row>
    <row r="20" spans="1:8" x14ac:dyDescent="0.25">
      <c r="A20" s="2" t="s">
        <v>92</v>
      </c>
      <c r="B20" s="3">
        <v>57.445300000000003</v>
      </c>
      <c r="C20" s="3">
        <v>28.022400000000001</v>
      </c>
      <c r="D20" s="3">
        <f t="shared" si="0"/>
        <v>2.0499778748429827</v>
      </c>
      <c r="E20" s="4">
        <v>7.8120800000000002E-10</v>
      </c>
      <c r="F20" s="4">
        <v>3.7957099999999998E-7</v>
      </c>
      <c r="G20" s="2" t="str">
        <f t="shared" si="1"/>
        <v>Up</v>
      </c>
      <c r="H20" s="2" t="s">
        <v>67</v>
      </c>
    </row>
    <row r="21" spans="1:8" x14ac:dyDescent="0.25">
      <c r="A21" s="2" t="s">
        <v>93</v>
      </c>
      <c r="B21" s="3">
        <v>529.88199999999995</v>
      </c>
      <c r="C21" s="3">
        <v>286.23899999999998</v>
      </c>
      <c r="D21" s="3">
        <f t="shared" si="0"/>
        <v>1.851187294533589</v>
      </c>
      <c r="E21" s="4">
        <v>8.8336600000000009E-10</v>
      </c>
      <c r="F21" s="4">
        <v>4.2062299999999999E-7</v>
      </c>
      <c r="G21" s="2" t="str">
        <f t="shared" si="1"/>
        <v>Up</v>
      </c>
      <c r="H21" s="2" t="s">
        <v>94</v>
      </c>
    </row>
    <row r="22" spans="1:8" x14ac:dyDescent="0.25">
      <c r="A22" s="2" t="s">
        <v>95</v>
      </c>
      <c r="B22" s="3">
        <v>88.300399999999996</v>
      </c>
      <c r="C22" s="3">
        <v>41.996600000000001</v>
      </c>
      <c r="D22" s="3">
        <f t="shared" si="0"/>
        <v>2.102560683483901</v>
      </c>
      <c r="E22" s="4">
        <v>9.2057600000000011E-10</v>
      </c>
      <c r="F22" s="4">
        <v>4.2974700000000002E-7</v>
      </c>
      <c r="G22" s="2" t="str">
        <f t="shared" si="1"/>
        <v>Up</v>
      </c>
      <c r="H22" s="2" t="s">
        <v>96</v>
      </c>
    </row>
    <row r="23" spans="1:8" x14ac:dyDescent="0.25">
      <c r="A23" s="2" t="s">
        <v>97</v>
      </c>
      <c r="B23" s="3">
        <v>37.685699999999997</v>
      </c>
      <c r="C23" s="3">
        <v>20.388100000000001</v>
      </c>
      <c r="D23" s="3">
        <f t="shared" si="0"/>
        <v>1.8484164782397572</v>
      </c>
      <c r="E23" s="4">
        <v>9.5656299999999998E-10</v>
      </c>
      <c r="F23" s="4">
        <v>4.3795900000000001E-7</v>
      </c>
      <c r="G23" s="2" t="str">
        <f t="shared" si="1"/>
        <v>Up</v>
      </c>
      <c r="H23" s="2" t="s">
        <v>98</v>
      </c>
    </row>
    <row r="24" spans="1:8" x14ac:dyDescent="0.25">
      <c r="A24" s="2" t="s">
        <v>101</v>
      </c>
      <c r="B24" s="3">
        <v>73.183300000000003</v>
      </c>
      <c r="C24" s="3">
        <v>37.720300000000002</v>
      </c>
      <c r="D24" s="3">
        <f t="shared" si="0"/>
        <v>1.9401568916472032</v>
      </c>
      <c r="E24" s="4">
        <v>1.1026200000000001E-9</v>
      </c>
      <c r="F24" s="4">
        <v>4.8613200000000003E-7</v>
      </c>
      <c r="G24" s="2" t="str">
        <f t="shared" si="1"/>
        <v>Up</v>
      </c>
      <c r="H24" s="2" t="s">
        <v>102</v>
      </c>
    </row>
    <row r="25" spans="1:8" x14ac:dyDescent="0.25">
      <c r="A25" s="2" t="s">
        <v>103</v>
      </c>
      <c r="B25" s="3">
        <v>8.0692500000000003</v>
      </c>
      <c r="C25" s="3">
        <v>2.7543100000000003</v>
      </c>
      <c r="D25" s="3">
        <f t="shared" si="0"/>
        <v>2.9296811179569473</v>
      </c>
      <c r="E25" s="4">
        <v>1.48482E-9</v>
      </c>
      <c r="F25" s="4">
        <v>6.4273900000000002E-7</v>
      </c>
      <c r="G25" s="2" t="str">
        <f t="shared" si="1"/>
        <v>Up</v>
      </c>
      <c r="H25" s="2" t="s">
        <v>104</v>
      </c>
    </row>
    <row r="26" spans="1:8" x14ac:dyDescent="0.25">
      <c r="A26" s="2" t="s">
        <v>105</v>
      </c>
      <c r="B26" s="3">
        <v>23.5581</v>
      </c>
      <c r="C26" s="3">
        <v>11.448600000000001</v>
      </c>
      <c r="D26" s="3">
        <f t="shared" si="0"/>
        <v>2.0577275824118231</v>
      </c>
      <c r="E26" s="4">
        <v>1.51239E-9</v>
      </c>
      <c r="F26" s="4">
        <v>6.4298E-7</v>
      </c>
      <c r="G26" s="2" t="str">
        <f t="shared" si="1"/>
        <v>Up</v>
      </c>
      <c r="H26" s="2" t="s">
        <v>106</v>
      </c>
    </row>
    <row r="27" spans="1:8" x14ac:dyDescent="0.25">
      <c r="A27" s="2" t="s">
        <v>111</v>
      </c>
      <c r="B27" s="3">
        <v>174.30799999999999</v>
      </c>
      <c r="C27" s="3">
        <v>95.588899999999995</v>
      </c>
      <c r="D27" s="3">
        <f t="shared" si="0"/>
        <v>1.823517165696017</v>
      </c>
      <c r="E27" s="4">
        <v>2.1891699999999998E-9</v>
      </c>
      <c r="F27" s="4">
        <v>8.54422E-7</v>
      </c>
      <c r="G27" s="2" t="str">
        <f t="shared" si="1"/>
        <v>Up</v>
      </c>
      <c r="H27" s="2" t="s">
        <v>21</v>
      </c>
    </row>
    <row r="28" spans="1:8" x14ac:dyDescent="0.25">
      <c r="A28" s="2" t="s">
        <v>112</v>
      </c>
      <c r="B28" s="3">
        <v>133.06399999999999</v>
      </c>
      <c r="C28" s="3">
        <v>76.027600000000007</v>
      </c>
      <c r="D28" s="3">
        <f t="shared" si="0"/>
        <v>1.750206503953827</v>
      </c>
      <c r="E28" s="4">
        <v>2.2799200000000001E-9</v>
      </c>
      <c r="F28" s="4">
        <v>8.7548800000000001E-7</v>
      </c>
      <c r="G28" s="2" t="str">
        <f t="shared" si="1"/>
        <v>Up</v>
      </c>
      <c r="H28" s="2" t="s">
        <v>11</v>
      </c>
    </row>
    <row r="29" spans="1:8" x14ac:dyDescent="0.25">
      <c r="A29" s="2" t="s">
        <v>115</v>
      </c>
      <c r="B29" s="3">
        <v>6.7938700000000001</v>
      </c>
      <c r="C29" s="3">
        <v>2.1102599999999998</v>
      </c>
      <c r="D29" s="3">
        <f t="shared" si="0"/>
        <v>3.2194468927999398</v>
      </c>
      <c r="E29" s="4">
        <v>2.6576300000000001E-9</v>
      </c>
      <c r="F29" s="4">
        <v>9.8863699999999991E-7</v>
      </c>
      <c r="G29" s="2" t="str">
        <f t="shared" si="1"/>
        <v>Up</v>
      </c>
      <c r="H29" s="2" t="s">
        <v>116</v>
      </c>
    </row>
    <row r="30" spans="1:8" x14ac:dyDescent="0.25">
      <c r="A30" s="2" t="s">
        <v>123</v>
      </c>
      <c r="B30" s="3">
        <v>3.4741</v>
      </c>
      <c r="C30" s="3">
        <v>0.48841199999999996</v>
      </c>
      <c r="D30" s="3">
        <f t="shared" si="0"/>
        <v>7.1130520953621126</v>
      </c>
      <c r="E30" s="4">
        <v>5.1041600000000003E-9</v>
      </c>
      <c r="F30" s="4">
        <v>1.7870499999999999E-6</v>
      </c>
      <c r="G30" s="2" t="str">
        <f t="shared" si="1"/>
        <v>Up</v>
      </c>
      <c r="H30" s="2" t="s">
        <v>124</v>
      </c>
    </row>
    <row r="31" spans="1:8" x14ac:dyDescent="0.25">
      <c r="A31" s="2" t="s">
        <v>129</v>
      </c>
      <c r="B31" s="3">
        <v>14.895</v>
      </c>
      <c r="C31" s="3">
        <v>5.0960200000000002</v>
      </c>
      <c r="D31" s="3">
        <f t="shared" ref="D31:D56" si="2">B31/C31</f>
        <v>2.9228692195085575</v>
      </c>
      <c r="E31" s="4">
        <v>7.7894700000000004E-9</v>
      </c>
      <c r="F31" s="4">
        <v>2.5404399999999997E-6</v>
      </c>
      <c r="G31" s="2" t="str">
        <f t="shared" ref="G31:G56" si="3">IF(D31&gt;1,"Up","Down")</f>
        <v>Up</v>
      </c>
      <c r="H31" s="2" t="s">
        <v>130</v>
      </c>
    </row>
    <row r="32" spans="1:8" x14ac:dyDescent="0.25">
      <c r="A32" s="2" t="s">
        <v>133</v>
      </c>
      <c r="B32" s="3">
        <v>7.0564200000000001</v>
      </c>
      <c r="C32" s="3">
        <v>8.8758699999999996E-2</v>
      </c>
      <c r="D32" s="3">
        <f t="shared" si="2"/>
        <v>79.501164392898957</v>
      </c>
      <c r="E32" s="4">
        <v>9.78333E-9</v>
      </c>
      <c r="F32" s="4">
        <v>3.0249499999999997E-6</v>
      </c>
      <c r="G32" s="2" t="str">
        <f t="shared" si="3"/>
        <v>Up</v>
      </c>
      <c r="H32" s="2" t="s">
        <v>134</v>
      </c>
    </row>
    <row r="33" spans="1:8" x14ac:dyDescent="0.25">
      <c r="A33" s="2" t="s">
        <v>138</v>
      </c>
      <c r="B33" s="3">
        <v>259.92</v>
      </c>
      <c r="C33" s="3">
        <v>155.92500000000001</v>
      </c>
      <c r="D33" s="3">
        <f t="shared" si="2"/>
        <v>1.666955266955267</v>
      </c>
      <c r="E33" s="4">
        <v>1.39766E-8</v>
      </c>
      <c r="F33" s="4">
        <v>4.1081000000000005E-6</v>
      </c>
      <c r="G33" s="2" t="str">
        <f t="shared" si="3"/>
        <v>Up</v>
      </c>
      <c r="H33" s="2" t="s">
        <v>11</v>
      </c>
    </row>
    <row r="34" spans="1:8" x14ac:dyDescent="0.25">
      <c r="A34" s="2" t="s">
        <v>140</v>
      </c>
      <c r="B34" s="3">
        <v>119.78700000000001</v>
      </c>
      <c r="C34" s="3">
        <v>65.3446</v>
      </c>
      <c r="D34" s="3">
        <f t="shared" si="2"/>
        <v>1.8331583635067015</v>
      </c>
      <c r="E34" s="4">
        <v>1.83138E-8</v>
      </c>
      <c r="F34" s="4">
        <v>5.2531900000000001E-6</v>
      </c>
      <c r="G34" s="2" t="str">
        <f t="shared" si="3"/>
        <v>Up</v>
      </c>
      <c r="H34" s="2" t="s">
        <v>141</v>
      </c>
    </row>
    <row r="35" spans="1:8" x14ac:dyDescent="0.25">
      <c r="A35" s="2" t="s">
        <v>145</v>
      </c>
      <c r="B35" s="3">
        <v>5.14886</v>
      </c>
      <c r="C35" s="3">
        <v>1.8299100000000001</v>
      </c>
      <c r="D35" s="3">
        <f t="shared" si="2"/>
        <v>2.8137230792771226</v>
      </c>
      <c r="E35" s="4">
        <v>3.1850499999999998E-8</v>
      </c>
      <c r="F35" s="4">
        <v>8.8173899999999989E-6</v>
      </c>
      <c r="G35" s="2" t="str">
        <f t="shared" si="3"/>
        <v>Up</v>
      </c>
      <c r="H35" s="2" t="s">
        <v>146</v>
      </c>
    </row>
    <row r="36" spans="1:8" x14ac:dyDescent="0.25">
      <c r="A36" s="2" t="s">
        <v>153</v>
      </c>
      <c r="B36" s="3">
        <v>1.2456800000000001</v>
      </c>
      <c r="C36" s="3">
        <v>8.2361999999999991E-2</v>
      </c>
      <c r="D36" s="3">
        <f t="shared" si="2"/>
        <v>15.124450596148712</v>
      </c>
      <c r="E36" s="4">
        <v>8.0564099999999998E-8</v>
      </c>
      <c r="F36" s="4">
        <v>2.10777E-5</v>
      </c>
      <c r="G36" s="2" t="str">
        <f t="shared" si="3"/>
        <v>Up</v>
      </c>
      <c r="H36" s="2" t="s">
        <v>154</v>
      </c>
    </row>
    <row r="37" spans="1:8" x14ac:dyDescent="0.25">
      <c r="A37" s="2" t="s">
        <v>161</v>
      </c>
      <c r="B37" s="3">
        <v>45.170499999999997</v>
      </c>
      <c r="C37" s="3">
        <v>26.407699999999998</v>
      </c>
      <c r="D37" s="3">
        <f t="shared" si="2"/>
        <v>1.7105048906190239</v>
      </c>
      <c r="E37" s="4">
        <v>1.20172E-7</v>
      </c>
      <c r="F37" s="4">
        <v>2.9495300000000002E-5</v>
      </c>
      <c r="G37" s="2" t="str">
        <f t="shared" si="3"/>
        <v>Up</v>
      </c>
      <c r="H37" s="2" t="s">
        <v>162</v>
      </c>
    </row>
    <row r="38" spans="1:8" x14ac:dyDescent="0.25">
      <c r="A38" s="2" t="s">
        <v>165</v>
      </c>
      <c r="B38" s="3">
        <v>97.207400000000007</v>
      </c>
      <c r="C38" s="3">
        <v>59.607199999999999</v>
      </c>
      <c r="D38" s="3">
        <f t="shared" si="2"/>
        <v>1.6307996349434297</v>
      </c>
      <c r="E38" s="4">
        <v>1.30722E-7</v>
      </c>
      <c r="F38" s="4">
        <v>3.1142000000000001E-5</v>
      </c>
      <c r="G38" s="2" t="str">
        <f t="shared" si="3"/>
        <v>Up</v>
      </c>
      <c r="H38" s="2" t="s">
        <v>21</v>
      </c>
    </row>
    <row r="39" spans="1:8" x14ac:dyDescent="0.25">
      <c r="A39" s="2" t="s">
        <v>166</v>
      </c>
      <c r="B39" s="3">
        <v>101.94799999999999</v>
      </c>
      <c r="C39" s="3">
        <v>60.429900000000004</v>
      </c>
      <c r="D39" s="3">
        <f t="shared" si="2"/>
        <v>1.687045651242183</v>
      </c>
      <c r="E39" s="4">
        <v>1.3080499999999999E-7</v>
      </c>
      <c r="F39" s="4">
        <v>3.1142000000000001E-5</v>
      </c>
      <c r="G39" s="2" t="str">
        <f t="shared" si="3"/>
        <v>Up</v>
      </c>
      <c r="H39" s="2" t="s">
        <v>11</v>
      </c>
    </row>
    <row r="40" spans="1:8" x14ac:dyDescent="0.25">
      <c r="A40" s="2" t="s">
        <v>167</v>
      </c>
      <c r="B40" s="3">
        <v>59.743900000000004</v>
      </c>
      <c r="C40" s="3">
        <v>32.012900000000002</v>
      </c>
      <c r="D40" s="3">
        <f t="shared" si="2"/>
        <v>1.8662445451677292</v>
      </c>
      <c r="E40" s="4">
        <v>1.3475199999999999E-7</v>
      </c>
      <c r="F40" s="4">
        <v>3.1764200000000003E-5</v>
      </c>
      <c r="G40" s="2" t="str">
        <f t="shared" si="3"/>
        <v>Up</v>
      </c>
      <c r="H40" s="2" t="s">
        <v>168</v>
      </c>
    </row>
    <row r="41" spans="1:8" x14ac:dyDescent="0.25">
      <c r="A41" s="2" t="s">
        <v>171</v>
      </c>
      <c r="B41" s="3">
        <v>9.6422900000000009</v>
      </c>
      <c r="C41" s="3">
        <v>4.33786</v>
      </c>
      <c r="D41" s="3">
        <f t="shared" si="2"/>
        <v>2.2228218522497269</v>
      </c>
      <c r="E41" s="4">
        <v>1.4049799999999999E-7</v>
      </c>
      <c r="F41" s="4">
        <v>3.2475500000000004E-5</v>
      </c>
      <c r="G41" s="2" t="str">
        <f t="shared" si="3"/>
        <v>Up</v>
      </c>
      <c r="H41" s="2" t="s">
        <v>172</v>
      </c>
    </row>
    <row r="42" spans="1:8" x14ac:dyDescent="0.25">
      <c r="A42" s="2" t="s">
        <v>179</v>
      </c>
      <c r="B42" s="3">
        <v>3.4470399999999999</v>
      </c>
      <c r="C42" s="3">
        <v>0.49074599999999996</v>
      </c>
      <c r="D42" s="3">
        <f t="shared" si="2"/>
        <v>7.0240817041809818</v>
      </c>
      <c r="E42" s="4">
        <v>1.71922E-7</v>
      </c>
      <c r="F42" s="4">
        <v>3.7551500000000001E-5</v>
      </c>
      <c r="G42" s="2" t="str">
        <f t="shared" si="3"/>
        <v>Up</v>
      </c>
      <c r="H42" s="2" t="s">
        <v>180</v>
      </c>
    </row>
    <row r="43" spans="1:8" x14ac:dyDescent="0.25">
      <c r="A43" s="2" t="s">
        <v>183</v>
      </c>
      <c r="B43" s="3">
        <v>25.438500000000001</v>
      </c>
      <c r="C43" s="3">
        <v>12.846399999999999</v>
      </c>
      <c r="D43" s="3">
        <f t="shared" si="2"/>
        <v>1.9802045709303777</v>
      </c>
      <c r="E43" s="4">
        <v>1.8295299999999998E-7</v>
      </c>
      <c r="F43" s="4">
        <v>3.8546500000000001E-5</v>
      </c>
      <c r="G43" s="2" t="str">
        <f t="shared" si="3"/>
        <v>Up</v>
      </c>
      <c r="H43" s="2" t="s">
        <v>73</v>
      </c>
    </row>
    <row r="44" spans="1:8" x14ac:dyDescent="0.25">
      <c r="A44" s="2" t="s">
        <v>189</v>
      </c>
      <c r="B44" s="3">
        <v>56.023499999999999</v>
      </c>
      <c r="C44" s="3">
        <v>31.9299</v>
      </c>
      <c r="D44" s="3">
        <f t="shared" si="2"/>
        <v>1.7545779974256104</v>
      </c>
      <c r="E44" s="4">
        <v>2.8246299999999998E-7</v>
      </c>
      <c r="F44" s="4">
        <v>5.6990600000000003E-5</v>
      </c>
      <c r="G44" s="2" t="str">
        <f t="shared" si="3"/>
        <v>Up</v>
      </c>
      <c r="H44" s="2" t="s">
        <v>190</v>
      </c>
    </row>
    <row r="45" spans="1:8" x14ac:dyDescent="0.25">
      <c r="A45" s="5" t="s">
        <v>194</v>
      </c>
      <c r="B45" s="6">
        <v>5.3103899999999999</v>
      </c>
      <c r="C45" s="6">
        <v>1.3970800000000001</v>
      </c>
      <c r="D45" s="6">
        <f t="shared" si="2"/>
        <v>3.8010636470352446</v>
      </c>
      <c r="E45" s="7">
        <v>3.0249600000000001E-7</v>
      </c>
      <c r="F45" s="7">
        <v>5.9519300000000005E-5</v>
      </c>
      <c r="G45" s="5" t="str">
        <f t="shared" si="3"/>
        <v>Up</v>
      </c>
      <c r="H45" s="5" t="s">
        <v>195</v>
      </c>
    </row>
    <row r="46" spans="1:8" x14ac:dyDescent="0.25">
      <c r="A46" s="2" t="s">
        <v>198</v>
      </c>
      <c r="B46" s="3">
        <v>8.1509300000000007</v>
      </c>
      <c r="C46" s="3">
        <v>1.9304700000000001</v>
      </c>
      <c r="D46" s="3">
        <f t="shared" si="2"/>
        <v>4.2222515760410682</v>
      </c>
      <c r="E46" s="4">
        <v>4.0514899999999997E-7</v>
      </c>
      <c r="F46" s="4">
        <v>7.7166300000000007E-5</v>
      </c>
      <c r="G46" s="2" t="str">
        <f t="shared" si="3"/>
        <v>Up</v>
      </c>
      <c r="H46" s="2" t="s">
        <v>199</v>
      </c>
    </row>
    <row r="47" spans="1:8" x14ac:dyDescent="0.25">
      <c r="A47" s="2" t="s">
        <v>202</v>
      </c>
      <c r="B47" s="3">
        <v>122.941</v>
      </c>
      <c r="C47" s="3">
        <v>76.167400000000001</v>
      </c>
      <c r="D47" s="3">
        <f t="shared" si="2"/>
        <v>1.6140894923549971</v>
      </c>
      <c r="E47" s="4">
        <v>4.4486700000000001E-7</v>
      </c>
      <c r="F47" s="4">
        <v>8.3396700000000007E-5</v>
      </c>
      <c r="G47" s="2" t="str">
        <f t="shared" si="3"/>
        <v>Up</v>
      </c>
      <c r="H47" s="2" t="s">
        <v>67</v>
      </c>
    </row>
    <row r="48" spans="1:8" x14ac:dyDescent="0.25">
      <c r="A48" s="5" t="s">
        <v>207</v>
      </c>
      <c r="B48" s="6">
        <v>107.143</v>
      </c>
      <c r="C48" s="6">
        <v>63.5032</v>
      </c>
      <c r="D48" s="6">
        <f t="shared" si="2"/>
        <v>1.6872063140125222</v>
      </c>
      <c r="E48" s="7">
        <v>5.3490099999999998E-7</v>
      </c>
      <c r="F48" s="7">
        <v>9.5751399999999999E-5</v>
      </c>
      <c r="G48" s="5" t="str">
        <f t="shared" si="3"/>
        <v>Up</v>
      </c>
      <c r="H48" s="5" t="s">
        <v>208</v>
      </c>
    </row>
    <row r="49" spans="1:8" x14ac:dyDescent="0.25">
      <c r="A49" s="5" t="s">
        <v>209</v>
      </c>
      <c r="B49" s="6">
        <v>92.731499999999997</v>
      </c>
      <c r="C49" s="6">
        <v>56.238199999999999</v>
      </c>
      <c r="D49" s="6">
        <f t="shared" si="2"/>
        <v>1.6489059038162672</v>
      </c>
      <c r="E49" s="7">
        <v>5.6307699999999995E-7</v>
      </c>
      <c r="F49" s="5">
        <v>1.00043E-4</v>
      </c>
      <c r="G49" s="5" t="str">
        <f t="shared" si="3"/>
        <v>Up</v>
      </c>
      <c r="H49" s="5" t="s">
        <v>210</v>
      </c>
    </row>
    <row r="50" spans="1:8" x14ac:dyDescent="0.25">
      <c r="A50" s="5" t="s">
        <v>211</v>
      </c>
      <c r="B50" s="6">
        <v>95.240099999999998</v>
      </c>
      <c r="C50" s="6">
        <v>56.8658</v>
      </c>
      <c r="D50" s="6">
        <f t="shared" si="2"/>
        <v>1.6748221250734185</v>
      </c>
      <c r="E50" s="7">
        <v>6.2960500000000001E-7</v>
      </c>
      <c r="F50" s="5">
        <v>1.1103400000000001E-4</v>
      </c>
      <c r="G50" s="5" t="str">
        <f t="shared" si="3"/>
        <v>Up</v>
      </c>
      <c r="H50" s="5" t="s">
        <v>11</v>
      </c>
    </row>
    <row r="51" spans="1:8" x14ac:dyDescent="0.25">
      <c r="A51" s="2" t="s">
        <v>216</v>
      </c>
      <c r="B51" s="3">
        <v>8.6945800000000002</v>
      </c>
      <c r="C51" s="3">
        <v>2.89594</v>
      </c>
      <c r="D51" s="3">
        <f t="shared" si="2"/>
        <v>3.0023343025062674</v>
      </c>
      <c r="E51" s="4">
        <v>8.25689E-7</v>
      </c>
      <c r="F51" s="2">
        <v>1.4142400000000002E-4</v>
      </c>
      <c r="G51" s="2" t="str">
        <f t="shared" si="3"/>
        <v>Up</v>
      </c>
      <c r="H51" s="2" t="s">
        <v>217</v>
      </c>
    </row>
    <row r="52" spans="1:8" x14ac:dyDescent="0.25">
      <c r="A52" s="2" t="s">
        <v>220</v>
      </c>
      <c r="B52" s="3">
        <v>3.53288</v>
      </c>
      <c r="C52" s="3">
        <v>9.5717999999999998E-2</v>
      </c>
      <c r="D52" s="3">
        <f t="shared" si="2"/>
        <v>36.909254267744835</v>
      </c>
      <c r="E52" s="4">
        <v>9.38788E-7</v>
      </c>
      <c r="F52" s="2">
        <v>1.5851500000000002E-4</v>
      </c>
      <c r="G52" s="2" t="str">
        <f t="shared" si="3"/>
        <v>Up</v>
      </c>
      <c r="H52" s="2" t="s">
        <v>134</v>
      </c>
    </row>
    <row r="53" spans="1:8" x14ac:dyDescent="0.25">
      <c r="A53" s="2" t="s">
        <v>223</v>
      </c>
      <c r="B53" s="3">
        <v>2.4223699999999999</v>
      </c>
      <c r="C53" s="3">
        <v>0.53949099999999994</v>
      </c>
      <c r="D53" s="3">
        <f t="shared" si="2"/>
        <v>4.4901027079228388</v>
      </c>
      <c r="E53" s="4">
        <v>9.8103399999999989E-7</v>
      </c>
      <c r="F53" s="2">
        <v>1.62361E-4</v>
      </c>
      <c r="G53" s="2" t="str">
        <f t="shared" si="3"/>
        <v>Up</v>
      </c>
      <c r="H53" s="2" t="s">
        <v>122</v>
      </c>
    </row>
    <row r="54" spans="1:8" x14ac:dyDescent="0.25">
      <c r="A54" s="2" t="s">
        <v>226</v>
      </c>
      <c r="B54" s="3">
        <v>361.83300000000003</v>
      </c>
      <c r="C54" s="3">
        <v>232.06800000000001</v>
      </c>
      <c r="D54" s="3">
        <f t="shared" si="2"/>
        <v>1.5591680024820311</v>
      </c>
      <c r="E54" s="4">
        <v>1.05117E-6</v>
      </c>
      <c r="F54" s="2">
        <v>1.7259400000000001E-4</v>
      </c>
      <c r="G54" s="2" t="str">
        <f t="shared" si="3"/>
        <v>Up</v>
      </c>
      <c r="H54" s="2" t="s">
        <v>227</v>
      </c>
    </row>
    <row r="55" spans="1:8" x14ac:dyDescent="0.25">
      <c r="A55" s="5" t="s">
        <v>228</v>
      </c>
      <c r="B55" s="6">
        <v>140.25899999999999</v>
      </c>
      <c r="C55" s="6">
        <v>88.9148</v>
      </c>
      <c r="D55" s="6">
        <f t="shared" si="2"/>
        <v>1.5774539221816839</v>
      </c>
      <c r="E55" s="7">
        <v>1.2549799999999999E-6</v>
      </c>
      <c r="F55" s="5">
        <v>2.0251200000000002E-4</v>
      </c>
      <c r="G55" s="5" t="str">
        <f t="shared" si="3"/>
        <v>Up</v>
      </c>
      <c r="H55" s="5" t="s">
        <v>11</v>
      </c>
    </row>
    <row r="56" spans="1:8" x14ac:dyDescent="0.25">
      <c r="A56" s="2" t="s">
        <v>237</v>
      </c>
      <c r="B56" s="3">
        <v>4.0172299999999996</v>
      </c>
      <c r="C56" s="3">
        <v>0.96611099999999994</v>
      </c>
      <c r="D56" s="3">
        <f t="shared" si="2"/>
        <v>4.158145389090901</v>
      </c>
      <c r="E56" s="4">
        <v>1.6079399999999999E-6</v>
      </c>
      <c r="F56" s="2">
        <v>2.5185499999999999E-4</v>
      </c>
      <c r="G56" s="2" t="str">
        <f t="shared" si="3"/>
        <v>Up</v>
      </c>
      <c r="H56" s="2" t="s">
        <v>122</v>
      </c>
    </row>
    <row r="57" spans="1:8" x14ac:dyDescent="0.25">
      <c r="A57" s="2" t="s">
        <v>238</v>
      </c>
      <c r="B57" s="3">
        <v>52.193100000000001</v>
      </c>
      <c r="C57" s="3">
        <v>29.869599999999998</v>
      </c>
      <c r="D57" s="3">
        <f t="shared" ref="D57:D86" si="4">B57/C57</f>
        <v>1.7473652141307552</v>
      </c>
      <c r="E57" s="4">
        <v>1.6199599999999999E-6</v>
      </c>
      <c r="F57" s="2">
        <v>2.5207800000000004E-4</v>
      </c>
      <c r="G57" s="2" t="str">
        <f t="shared" ref="G57:G86" si="5">IF(D57&gt;1,"Up","Down")</f>
        <v>Up</v>
      </c>
      <c r="H57" s="2" t="s">
        <v>239</v>
      </c>
    </row>
    <row r="58" spans="1:8" x14ac:dyDescent="0.25">
      <c r="A58" s="2" t="s">
        <v>240</v>
      </c>
      <c r="B58" s="3">
        <v>18.4406</v>
      </c>
      <c r="C58" s="3">
        <v>11.352499999999999</v>
      </c>
      <c r="D58" s="3">
        <f t="shared" si="4"/>
        <v>1.6243646773838363</v>
      </c>
      <c r="E58" s="4">
        <v>1.6839699999999999E-6</v>
      </c>
      <c r="F58" s="2">
        <v>2.6033800000000004E-4</v>
      </c>
      <c r="G58" s="2" t="str">
        <f t="shared" si="5"/>
        <v>Up</v>
      </c>
      <c r="H58" s="2" t="s">
        <v>241</v>
      </c>
    </row>
    <row r="59" spans="1:8" x14ac:dyDescent="0.25">
      <c r="A59" s="2" t="s">
        <v>246</v>
      </c>
      <c r="B59" s="3">
        <v>34.839399999999998</v>
      </c>
      <c r="C59" s="3">
        <v>22.068000000000001</v>
      </c>
      <c r="D59" s="3">
        <f t="shared" si="4"/>
        <v>1.5787293819104584</v>
      </c>
      <c r="E59" s="4">
        <v>2.1154999999999999E-6</v>
      </c>
      <c r="F59" s="2">
        <v>3.1676600000000001E-4</v>
      </c>
      <c r="G59" s="2" t="str">
        <f t="shared" si="5"/>
        <v>Up</v>
      </c>
      <c r="H59" s="2" t="s">
        <v>247</v>
      </c>
    </row>
    <row r="60" spans="1:8" x14ac:dyDescent="0.25">
      <c r="A60" s="2" t="s">
        <v>251</v>
      </c>
      <c r="B60" s="3">
        <v>469.17700000000002</v>
      </c>
      <c r="C60" s="3">
        <v>308.09100000000001</v>
      </c>
      <c r="D60" s="3">
        <f t="shared" si="4"/>
        <v>1.5228520145022089</v>
      </c>
      <c r="E60" s="4">
        <v>2.42446E-6</v>
      </c>
      <c r="F60" s="2">
        <v>3.5630600000000003E-4</v>
      </c>
      <c r="G60" s="2" t="str">
        <f t="shared" si="5"/>
        <v>Up</v>
      </c>
      <c r="H60" s="2" t="s">
        <v>43</v>
      </c>
    </row>
    <row r="61" spans="1:8" x14ac:dyDescent="0.25">
      <c r="A61" s="2" t="s">
        <v>252</v>
      </c>
      <c r="B61" s="3">
        <v>13.4215</v>
      </c>
      <c r="C61" s="3">
        <v>6.3939599999999999</v>
      </c>
      <c r="D61" s="3">
        <f t="shared" si="4"/>
        <v>2.099090391557032</v>
      </c>
      <c r="E61" s="4">
        <v>2.46317E-6</v>
      </c>
      <c r="F61" s="2">
        <v>3.5977400000000004E-4</v>
      </c>
      <c r="G61" s="2" t="str">
        <f t="shared" si="5"/>
        <v>Up</v>
      </c>
      <c r="H61" s="2" t="s">
        <v>253</v>
      </c>
    </row>
    <row r="62" spans="1:8" x14ac:dyDescent="0.25">
      <c r="A62" s="2" t="s">
        <v>254</v>
      </c>
      <c r="B62" s="3">
        <v>37.380200000000002</v>
      </c>
      <c r="C62" s="3">
        <v>24.220600000000001</v>
      </c>
      <c r="D62" s="3">
        <f t="shared" si="4"/>
        <v>1.5433226261942314</v>
      </c>
      <c r="E62" s="4">
        <v>2.50214E-6</v>
      </c>
      <c r="F62" s="2">
        <v>3.6323700000000003E-4</v>
      </c>
      <c r="G62" s="2" t="str">
        <f t="shared" si="5"/>
        <v>Up</v>
      </c>
      <c r="H62" s="2" t="s">
        <v>255</v>
      </c>
    </row>
    <row r="63" spans="1:8" x14ac:dyDescent="0.25">
      <c r="A63" s="2" t="s">
        <v>259</v>
      </c>
      <c r="B63" s="3">
        <v>2.8697500000000002</v>
      </c>
      <c r="C63" s="3">
        <v>0.77963799999999994</v>
      </c>
      <c r="D63" s="3">
        <f t="shared" si="4"/>
        <v>3.680874970178468</v>
      </c>
      <c r="E63" s="4">
        <v>3.01359E-6</v>
      </c>
      <c r="F63" s="2">
        <v>4.2962600000000001E-4</v>
      </c>
      <c r="G63" s="2" t="str">
        <f t="shared" si="5"/>
        <v>Up</v>
      </c>
      <c r="H63" s="2" t="s">
        <v>104</v>
      </c>
    </row>
    <row r="64" spans="1:8" x14ac:dyDescent="0.25">
      <c r="A64" s="2" t="s">
        <v>260</v>
      </c>
      <c r="B64" s="3">
        <v>66.523600000000002</v>
      </c>
      <c r="C64" s="3">
        <v>43.411999999999999</v>
      </c>
      <c r="D64" s="3">
        <f t="shared" si="4"/>
        <v>1.5323781442919009</v>
      </c>
      <c r="E64" s="4">
        <v>3.1641099999999998E-6</v>
      </c>
      <c r="F64" s="2">
        <v>4.484E-4</v>
      </c>
      <c r="G64" s="2" t="str">
        <f t="shared" si="5"/>
        <v>Up</v>
      </c>
      <c r="H64" s="2" t="s">
        <v>21</v>
      </c>
    </row>
    <row r="65" spans="1:8" x14ac:dyDescent="0.25">
      <c r="A65" s="5" t="s">
        <v>264</v>
      </c>
      <c r="B65" s="6">
        <v>7.36686</v>
      </c>
      <c r="C65" s="6">
        <v>2.3030200000000001</v>
      </c>
      <c r="D65" s="6">
        <f t="shared" si="4"/>
        <v>3.1987824682373578</v>
      </c>
      <c r="E65" s="7">
        <v>3.6235499999999998E-6</v>
      </c>
      <c r="F65" s="5">
        <v>4.9580100000000003E-4</v>
      </c>
      <c r="G65" s="5" t="str">
        <f t="shared" si="5"/>
        <v>Up</v>
      </c>
      <c r="H65" s="5" t="s">
        <v>265</v>
      </c>
    </row>
    <row r="66" spans="1:8" x14ac:dyDescent="0.25">
      <c r="A66" s="5" t="s">
        <v>267</v>
      </c>
      <c r="B66" s="6">
        <v>100.471</v>
      </c>
      <c r="C66" s="6">
        <v>61.446599999999997</v>
      </c>
      <c r="D66" s="6">
        <f t="shared" si="4"/>
        <v>1.6350945373706602</v>
      </c>
      <c r="E66" s="7">
        <v>4.6686399999999999E-6</v>
      </c>
      <c r="F66" s="5">
        <v>6.2797200000000008E-4</v>
      </c>
      <c r="G66" s="5" t="str">
        <f t="shared" si="5"/>
        <v>Up</v>
      </c>
      <c r="H66" s="5" t="s">
        <v>227</v>
      </c>
    </row>
    <row r="67" spans="1:8" x14ac:dyDescent="0.25">
      <c r="A67" s="5" t="s">
        <v>268</v>
      </c>
      <c r="B67" s="6">
        <v>62.579799999999999</v>
      </c>
      <c r="C67" s="6">
        <v>38.540900000000001</v>
      </c>
      <c r="D67" s="6">
        <f t="shared" si="4"/>
        <v>1.6237244070584755</v>
      </c>
      <c r="E67" s="7">
        <v>5.3815799999999997E-6</v>
      </c>
      <c r="F67" s="5">
        <v>7.1578000000000006E-4</v>
      </c>
      <c r="G67" s="5" t="str">
        <f t="shared" si="5"/>
        <v>Up</v>
      </c>
      <c r="H67" s="5" t="s">
        <v>11</v>
      </c>
    </row>
    <row r="68" spans="1:8" x14ac:dyDescent="0.25">
      <c r="A68" s="5" t="s">
        <v>269</v>
      </c>
      <c r="B68" s="6">
        <v>10.678699999999999</v>
      </c>
      <c r="C68" s="6">
        <v>4.0813499999999996</v>
      </c>
      <c r="D68" s="6">
        <f t="shared" si="4"/>
        <v>2.6164626900412853</v>
      </c>
      <c r="E68" s="7">
        <v>5.9129799999999994E-6</v>
      </c>
      <c r="F68" s="5">
        <v>7.7776900000000009E-4</v>
      </c>
      <c r="G68" s="5" t="str">
        <f t="shared" si="5"/>
        <v>Up</v>
      </c>
      <c r="H68" s="5" t="s">
        <v>270</v>
      </c>
    </row>
    <row r="69" spans="1:8" x14ac:dyDescent="0.25">
      <c r="A69" s="5" t="s">
        <v>274</v>
      </c>
      <c r="B69" s="6">
        <v>49.258400000000002</v>
      </c>
      <c r="C69" s="6">
        <v>30.313199999999998</v>
      </c>
      <c r="D69" s="6">
        <f t="shared" si="4"/>
        <v>1.6249818560890967</v>
      </c>
      <c r="E69" s="7">
        <v>6.3043799999999996E-6</v>
      </c>
      <c r="F69" s="5">
        <v>8.0696100000000003E-4</v>
      </c>
      <c r="G69" s="5" t="str">
        <f t="shared" si="5"/>
        <v>Up</v>
      </c>
      <c r="H69" s="5" t="s">
        <v>275</v>
      </c>
    </row>
    <row r="70" spans="1:8" x14ac:dyDescent="0.25">
      <c r="A70" s="5" t="s">
        <v>278</v>
      </c>
      <c r="B70" s="6">
        <v>7.1205800000000004</v>
      </c>
      <c r="C70" s="6">
        <v>2.2913000000000001</v>
      </c>
      <c r="D70" s="6">
        <f t="shared" si="4"/>
        <v>3.1076594073233537</v>
      </c>
      <c r="E70" s="7">
        <v>7.0153499999999997E-6</v>
      </c>
      <c r="F70" s="5">
        <v>8.7659000000000001E-4</v>
      </c>
      <c r="G70" s="5" t="str">
        <f t="shared" si="5"/>
        <v>Up</v>
      </c>
      <c r="H70" s="5" t="s">
        <v>279</v>
      </c>
    </row>
    <row r="71" spans="1:8" x14ac:dyDescent="0.25">
      <c r="A71" s="5" t="s">
        <v>283</v>
      </c>
      <c r="B71" s="6">
        <v>1.97566</v>
      </c>
      <c r="C71" s="6">
        <v>0.26427</v>
      </c>
      <c r="D71" s="6">
        <f t="shared" si="4"/>
        <v>7.475914784122299</v>
      </c>
      <c r="E71" s="7">
        <v>7.5962699999999992E-6</v>
      </c>
      <c r="F71" s="5">
        <v>9.351260000000001E-4</v>
      </c>
      <c r="G71" s="5" t="str">
        <f t="shared" si="5"/>
        <v>Up</v>
      </c>
      <c r="H71" s="5" t="s">
        <v>284</v>
      </c>
    </row>
    <row r="72" spans="1:8" x14ac:dyDescent="0.25">
      <c r="A72" s="5" t="s">
        <v>285</v>
      </c>
      <c r="B72" s="6">
        <v>3.08962</v>
      </c>
      <c r="C72" s="6">
        <v>1.0744100000000001</v>
      </c>
      <c r="D72" s="6">
        <f t="shared" si="4"/>
        <v>2.8756433763647022</v>
      </c>
      <c r="E72" s="7">
        <v>7.6198899999999998E-6</v>
      </c>
      <c r="F72" s="5">
        <v>9.351260000000001E-4</v>
      </c>
      <c r="G72" s="5" t="str">
        <f t="shared" si="5"/>
        <v>Up</v>
      </c>
      <c r="H72" s="5" t="s">
        <v>286</v>
      </c>
    </row>
    <row r="73" spans="1:8" x14ac:dyDescent="0.25">
      <c r="A73" s="5" t="s">
        <v>288</v>
      </c>
      <c r="B73" s="6">
        <v>175.71</v>
      </c>
      <c r="C73" s="6">
        <v>116.06399999999999</v>
      </c>
      <c r="D73" s="6">
        <f t="shared" si="4"/>
        <v>1.5139061207609597</v>
      </c>
      <c r="E73" s="7">
        <v>9.2829200000000002E-6</v>
      </c>
      <c r="F73" s="5">
        <v>1.1218700000000001E-3</v>
      </c>
      <c r="G73" s="5" t="str">
        <f t="shared" si="5"/>
        <v>Up</v>
      </c>
      <c r="H73" s="5" t="s">
        <v>11</v>
      </c>
    </row>
    <row r="74" spans="1:8" x14ac:dyDescent="0.25">
      <c r="A74" s="5" t="s">
        <v>291</v>
      </c>
      <c r="B74" s="6">
        <v>29.023800000000001</v>
      </c>
      <c r="C74" s="6">
        <v>13.693</v>
      </c>
      <c r="D74" s="6">
        <f t="shared" si="4"/>
        <v>2.1196085591177978</v>
      </c>
      <c r="E74" s="7">
        <v>9.4211399999999997E-6</v>
      </c>
      <c r="F74" s="5">
        <v>1.1271300000000001E-3</v>
      </c>
      <c r="G74" s="5" t="str">
        <f t="shared" si="5"/>
        <v>Up</v>
      </c>
      <c r="H74" s="5" t="s">
        <v>292</v>
      </c>
    </row>
    <row r="75" spans="1:8" x14ac:dyDescent="0.25">
      <c r="A75" s="5" t="s">
        <v>299</v>
      </c>
      <c r="B75" s="6">
        <v>12.6774</v>
      </c>
      <c r="C75" s="6">
        <v>7.1708100000000004</v>
      </c>
      <c r="D75" s="6">
        <f t="shared" si="4"/>
        <v>1.7679174319219166</v>
      </c>
      <c r="E75" s="7">
        <v>1.21198E-5</v>
      </c>
      <c r="F75" s="5">
        <v>1.41446E-3</v>
      </c>
      <c r="G75" s="5" t="str">
        <f t="shared" si="5"/>
        <v>Up</v>
      </c>
      <c r="H75" s="5" t="s">
        <v>300</v>
      </c>
    </row>
    <row r="76" spans="1:8" x14ac:dyDescent="0.25">
      <c r="A76" s="5" t="s">
        <v>301</v>
      </c>
      <c r="B76" s="6">
        <v>171.25700000000001</v>
      </c>
      <c r="C76" s="6">
        <v>114.57599999999999</v>
      </c>
      <c r="D76" s="6">
        <f t="shared" si="4"/>
        <v>1.4947022063957549</v>
      </c>
      <c r="E76" s="7">
        <v>1.3736900000000001E-5</v>
      </c>
      <c r="F76" s="5">
        <v>1.59078E-3</v>
      </c>
      <c r="G76" s="5" t="str">
        <f t="shared" si="5"/>
        <v>Up</v>
      </c>
      <c r="H76" s="5" t="s">
        <v>43</v>
      </c>
    </row>
    <row r="77" spans="1:8" x14ac:dyDescent="0.25">
      <c r="A77" s="5" t="s">
        <v>302</v>
      </c>
      <c r="B77" s="6">
        <v>151.52500000000001</v>
      </c>
      <c r="C77" s="6">
        <v>103.02200000000001</v>
      </c>
      <c r="D77" s="6">
        <f t="shared" si="4"/>
        <v>1.4708023528954981</v>
      </c>
      <c r="E77" s="7">
        <v>1.4440800000000001E-5</v>
      </c>
      <c r="F77" s="5">
        <v>1.65292E-3</v>
      </c>
      <c r="G77" s="5" t="str">
        <f t="shared" si="5"/>
        <v>Up</v>
      </c>
      <c r="H77" s="5" t="s">
        <v>94</v>
      </c>
    </row>
    <row r="78" spans="1:8" x14ac:dyDescent="0.25">
      <c r="A78" s="5" t="s">
        <v>303</v>
      </c>
      <c r="B78" s="6">
        <v>10.1258</v>
      </c>
      <c r="C78" s="6">
        <v>4.1419199999999998</v>
      </c>
      <c r="D78" s="6">
        <f t="shared" si="4"/>
        <v>2.4447116313207404</v>
      </c>
      <c r="E78" s="7">
        <v>1.4794800000000001E-5</v>
      </c>
      <c r="F78" s="5">
        <v>1.68534E-3</v>
      </c>
      <c r="G78" s="5" t="str">
        <f t="shared" si="5"/>
        <v>Up</v>
      </c>
      <c r="H78" s="5" t="s">
        <v>304</v>
      </c>
    </row>
    <row r="79" spans="1:8" x14ac:dyDescent="0.25">
      <c r="A79" s="5" t="s">
        <v>305</v>
      </c>
      <c r="B79" s="6">
        <v>212.63499999999999</v>
      </c>
      <c r="C79" s="6">
        <v>143.583</v>
      </c>
      <c r="D79" s="6">
        <f t="shared" si="4"/>
        <v>1.4809204432279588</v>
      </c>
      <c r="E79" s="7">
        <v>1.50456E-5</v>
      </c>
      <c r="F79" s="5">
        <v>1.7057400000000001E-3</v>
      </c>
      <c r="G79" s="5" t="str">
        <f t="shared" si="5"/>
        <v>Up</v>
      </c>
      <c r="H79" s="5" t="s">
        <v>21</v>
      </c>
    </row>
    <row r="80" spans="1:8" x14ac:dyDescent="0.25">
      <c r="A80" s="5" t="s">
        <v>310</v>
      </c>
      <c r="B80" s="6">
        <v>5.9373000000000005</v>
      </c>
      <c r="C80" s="6">
        <v>3.3468399999999998</v>
      </c>
      <c r="D80" s="6">
        <f t="shared" si="4"/>
        <v>1.7740017449295458</v>
      </c>
      <c r="E80" s="7">
        <v>1.75209E-5</v>
      </c>
      <c r="F80" s="5">
        <v>1.9401800000000001E-3</v>
      </c>
      <c r="G80" s="5" t="str">
        <f t="shared" si="5"/>
        <v>Up</v>
      </c>
      <c r="H80" s="5" t="s">
        <v>311</v>
      </c>
    </row>
    <row r="81" spans="1:8" x14ac:dyDescent="0.25">
      <c r="A81" s="5" t="s">
        <v>318</v>
      </c>
      <c r="B81" s="6">
        <v>2.9236800000000001</v>
      </c>
      <c r="C81" s="6">
        <v>1.0961799999999999</v>
      </c>
      <c r="D81" s="6">
        <f t="shared" si="4"/>
        <v>2.6671532047656408</v>
      </c>
      <c r="E81" s="7">
        <v>2.0769700000000002E-5</v>
      </c>
      <c r="F81" s="5">
        <v>2.23749E-3</v>
      </c>
      <c r="G81" s="5" t="str">
        <f t="shared" si="5"/>
        <v>Up</v>
      </c>
      <c r="H81" s="5" t="s">
        <v>319</v>
      </c>
    </row>
    <row r="82" spans="1:8" x14ac:dyDescent="0.25">
      <c r="A82" s="2" t="s">
        <v>323</v>
      </c>
      <c r="B82" s="3">
        <v>4.4745600000000003</v>
      </c>
      <c r="C82" s="3">
        <v>1.6782300000000001</v>
      </c>
      <c r="D82" s="3">
        <f t="shared" si="4"/>
        <v>2.6662376432312613</v>
      </c>
      <c r="E82" s="4">
        <v>2.18828E-5</v>
      </c>
      <c r="F82" s="2">
        <v>2.3154999999999999E-3</v>
      </c>
      <c r="G82" s="2" t="str">
        <f t="shared" si="5"/>
        <v>Up</v>
      </c>
      <c r="H82" s="2" t="s">
        <v>324</v>
      </c>
    </row>
    <row r="83" spans="1:8" x14ac:dyDescent="0.25">
      <c r="A83" s="2" t="s">
        <v>325</v>
      </c>
      <c r="B83" s="3">
        <v>47.384</v>
      </c>
      <c r="C83" s="3">
        <v>27.411300000000001</v>
      </c>
      <c r="D83" s="3">
        <f t="shared" si="4"/>
        <v>1.7286301634727284</v>
      </c>
      <c r="E83" s="4">
        <v>2.2172800000000002E-5</v>
      </c>
      <c r="F83" s="2">
        <v>2.3357899999999999E-3</v>
      </c>
      <c r="G83" s="2" t="str">
        <f t="shared" si="5"/>
        <v>Up</v>
      </c>
      <c r="H83" s="2" t="s">
        <v>25</v>
      </c>
    </row>
    <row r="84" spans="1:8" x14ac:dyDescent="0.25">
      <c r="A84" s="2" t="s">
        <v>334</v>
      </c>
      <c r="B84" s="3">
        <v>7.7484700000000002</v>
      </c>
      <c r="C84" s="3">
        <v>3.4253300000000002</v>
      </c>
      <c r="D84" s="3">
        <f t="shared" si="4"/>
        <v>2.2621090522664971</v>
      </c>
      <c r="E84" s="4">
        <v>2.6042100000000003E-5</v>
      </c>
      <c r="F84" s="2">
        <v>2.6642100000000002E-3</v>
      </c>
      <c r="G84" s="2" t="str">
        <f t="shared" si="5"/>
        <v>Up</v>
      </c>
      <c r="H84" s="2" t="s">
        <v>335</v>
      </c>
    </row>
    <row r="85" spans="1:8" x14ac:dyDescent="0.25">
      <c r="A85" s="2" t="s">
        <v>336</v>
      </c>
      <c r="B85" s="3">
        <v>9.9766200000000005</v>
      </c>
      <c r="C85" s="3">
        <v>3.8062200000000002</v>
      </c>
      <c r="D85" s="3">
        <f t="shared" si="4"/>
        <v>2.6211359301354098</v>
      </c>
      <c r="E85" s="4">
        <v>2.7579100000000002E-5</v>
      </c>
      <c r="F85" s="2">
        <v>2.8059999999999999E-3</v>
      </c>
      <c r="G85" s="2" t="str">
        <f t="shared" si="5"/>
        <v>Up</v>
      </c>
      <c r="H85" s="2" t="s">
        <v>141</v>
      </c>
    </row>
    <row r="86" spans="1:8" x14ac:dyDescent="0.25">
      <c r="A86" s="2" t="s">
        <v>339</v>
      </c>
      <c r="B86" s="3">
        <v>53.135300000000001</v>
      </c>
      <c r="C86" s="3">
        <v>33.915100000000002</v>
      </c>
      <c r="D86" s="3">
        <f t="shared" si="4"/>
        <v>1.5667151209933037</v>
      </c>
      <c r="E86" s="4">
        <v>2.90353E-5</v>
      </c>
      <c r="F86" s="2">
        <v>2.91676E-3</v>
      </c>
      <c r="G86" s="2" t="str">
        <f t="shared" si="5"/>
        <v>Up</v>
      </c>
      <c r="H86" s="2" t="s">
        <v>11</v>
      </c>
    </row>
    <row r="87" spans="1:8" x14ac:dyDescent="0.25">
      <c r="A87" s="2" t="s">
        <v>343</v>
      </c>
      <c r="B87" s="3">
        <v>2.8645100000000001</v>
      </c>
      <c r="C87" s="3">
        <v>0.64547399999999999</v>
      </c>
      <c r="D87" s="3">
        <f t="shared" ref="D87:D119" si="6">B87/C87</f>
        <v>4.4378394792044302</v>
      </c>
      <c r="E87" s="4">
        <v>3.3269899999999998E-5</v>
      </c>
      <c r="F87" s="2">
        <v>3.30037E-3</v>
      </c>
      <c r="G87" s="2" t="str">
        <f t="shared" ref="G87:G119" si="7">IF(D87&gt;1,"Up","Down")</f>
        <v>Up</v>
      </c>
      <c r="H87" s="2" t="s">
        <v>344</v>
      </c>
    </row>
    <row r="88" spans="1:8" x14ac:dyDescent="0.25">
      <c r="A88" s="2" t="s">
        <v>345</v>
      </c>
      <c r="B88" s="3">
        <v>266.54899999999998</v>
      </c>
      <c r="C88" s="3">
        <v>170.017</v>
      </c>
      <c r="D88" s="3">
        <f t="shared" si="6"/>
        <v>1.5677785162660203</v>
      </c>
      <c r="E88" s="4">
        <v>3.7234300000000004E-5</v>
      </c>
      <c r="F88" s="2">
        <v>3.6698400000000002E-3</v>
      </c>
      <c r="G88" s="2" t="str">
        <f t="shared" si="7"/>
        <v>Up</v>
      </c>
      <c r="H88" s="2" t="s">
        <v>19</v>
      </c>
    </row>
    <row r="89" spans="1:8" x14ac:dyDescent="0.25">
      <c r="A89" s="5" t="s">
        <v>346</v>
      </c>
      <c r="B89" s="6">
        <v>21.4314</v>
      </c>
      <c r="C89" s="6">
        <v>13.1371</v>
      </c>
      <c r="D89" s="6">
        <f t="shared" si="6"/>
        <v>1.6313646086274749</v>
      </c>
      <c r="E89" s="7">
        <v>3.7302700000000005E-5</v>
      </c>
      <c r="F89" s="5">
        <v>3.6698400000000002E-3</v>
      </c>
      <c r="G89" s="5" t="str">
        <f t="shared" si="7"/>
        <v>Up</v>
      </c>
      <c r="H89" s="5" t="s">
        <v>347</v>
      </c>
    </row>
    <row r="90" spans="1:8" x14ac:dyDescent="0.25">
      <c r="A90" s="2" t="s">
        <v>352</v>
      </c>
      <c r="B90" s="3">
        <v>8.5813799999999993</v>
      </c>
      <c r="C90" s="3">
        <v>4.1197299999999997</v>
      </c>
      <c r="D90" s="3">
        <f t="shared" si="6"/>
        <v>2.0829957303027142</v>
      </c>
      <c r="E90" s="4">
        <v>3.9545900000000004E-5</v>
      </c>
      <c r="F90" s="2">
        <v>3.8117699999999999E-3</v>
      </c>
      <c r="G90" s="2" t="str">
        <f t="shared" si="7"/>
        <v>Up</v>
      </c>
      <c r="H90" s="2" t="s">
        <v>277</v>
      </c>
    </row>
    <row r="91" spans="1:8" x14ac:dyDescent="0.25">
      <c r="A91" s="2" t="s">
        <v>353</v>
      </c>
      <c r="B91" s="3">
        <v>60.638599999999997</v>
      </c>
      <c r="C91" s="3">
        <v>37.634799999999998</v>
      </c>
      <c r="D91" s="3">
        <f t="shared" si="6"/>
        <v>1.6112374717017228</v>
      </c>
      <c r="E91" s="4">
        <v>4.3219100000000001E-5</v>
      </c>
      <c r="F91" s="2">
        <v>4.1490399999999997E-3</v>
      </c>
      <c r="G91" s="2" t="str">
        <f t="shared" si="7"/>
        <v>Up</v>
      </c>
      <c r="H91" s="2" t="s">
        <v>354</v>
      </c>
    </row>
    <row r="92" spans="1:8" x14ac:dyDescent="0.25">
      <c r="A92" s="2" t="s">
        <v>357</v>
      </c>
      <c r="B92" s="3">
        <v>2.79542</v>
      </c>
      <c r="C92" s="3">
        <v>0.70102699999999996</v>
      </c>
      <c r="D92" s="3">
        <f t="shared" si="6"/>
        <v>3.987606754090784</v>
      </c>
      <c r="E92" s="4">
        <v>4.5206500000000002E-5</v>
      </c>
      <c r="F92" s="2">
        <v>4.30511E-3</v>
      </c>
      <c r="G92" s="2" t="str">
        <f t="shared" si="7"/>
        <v>Up</v>
      </c>
      <c r="H92" s="2" t="s">
        <v>358</v>
      </c>
    </row>
    <row r="93" spans="1:8" x14ac:dyDescent="0.25">
      <c r="A93" s="5" t="s">
        <v>363</v>
      </c>
      <c r="B93" s="6">
        <v>57.151400000000002</v>
      </c>
      <c r="C93" s="6">
        <v>34.827300000000001</v>
      </c>
      <c r="D93" s="6">
        <f t="shared" si="6"/>
        <v>1.6409942774777257</v>
      </c>
      <c r="E93" s="7">
        <v>4.8496299999999998E-5</v>
      </c>
      <c r="F93" s="5">
        <v>4.5456699999999999E-3</v>
      </c>
      <c r="G93" s="5" t="str">
        <f t="shared" si="7"/>
        <v>Up</v>
      </c>
      <c r="H93" s="5" t="s">
        <v>364</v>
      </c>
    </row>
    <row r="94" spans="1:8" x14ac:dyDescent="0.25">
      <c r="A94" s="5" t="s">
        <v>365</v>
      </c>
      <c r="B94" s="6">
        <v>10.181699999999999</v>
      </c>
      <c r="C94" s="6">
        <v>5.3754</v>
      </c>
      <c r="D94" s="6">
        <f t="shared" si="6"/>
        <v>1.8941288090188635</v>
      </c>
      <c r="E94" s="7">
        <v>4.8863600000000004E-5</v>
      </c>
      <c r="F94" s="5">
        <v>4.5621300000000002E-3</v>
      </c>
      <c r="G94" s="5" t="str">
        <f t="shared" si="7"/>
        <v>Up</v>
      </c>
      <c r="H94" s="5" t="s">
        <v>366</v>
      </c>
    </row>
    <row r="95" spans="1:8" x14ac:dyDescent="0.25">
      <c r="A95" s="5" t="s">
        <v>367</v>
      </c>
      <c r="B95" s="6">
        <v>26.0503</v>
      </c>
      <c r="C95" s="6">
        <v>15.276199999999999</v>
      </c>
      <c r="D95" s="6">
        <f t="shared" si="6"/>
        <v>1.7052866550581951</v>
      </c>
      <c r="E95" s="7">
        <v>4.9251300000000001E-5</v>
      </c>
      <c r="F95" s="5">
        <v>4.5803700000000003E-3</v>
      </c>
      <c r="G95" s="5" t="str">
        <f t="shared" si="7"/>
        <v>Up</v>
      </c>
      <c r="H95" s="5" t="s">
        <v>368</v>
      </c>
    </row>
    <row r="96" spans="1:8" x14ac:dyDescent="0.25">
      <c r="A96" s="5" t="s">
        <v>369</v>
      </c>
      <c r="B96" s="6">
        <v>23.638300000000001</v>
      </c>
      <c r="C96" s="6">
        <v>14.1976</v>
      </c>
      <c r="D96" s="6">
        <f t="shared" si="6"/>
        <v>1.6649504141545051</v>
      </c>
      <c r="E96" s="7">
        <v>5.3358600000000001E-5</v>
      </c>
      <c r="F96" s="5">
        <v>4.9430400000000001E-3</v>
      </c>
      <c r="G96" s="5" t="str">
        <f t="shared" si="7"/>
        <v>Up</v>
      </c>
      <c r="H96" s="5" t="s">
        <v>370</v>
      </c>
    </row>
    <row r="97" spans="1:8" x14ac:dyDescent="0.25">
      <c r="A97" s="2" t="s">
        <v>373</v>
      </c>
      <c r="B97" s="3">
        <v>9.9528599999999994</v>
      </c>
      <c r="C97" s="3">
        <v>5.0127600000000001</v>
      </c>
      <c r="D97" s="3">
        <f t="shared" si="6"/>
        <v>1.9855049912622984</v>
      </c>
      <c r="E97" s="4">
        <v>5.7781500000000002E-5</v>
      </c>
      <c r="F97" s="2">
        <v>5.2506200000000001E-3</v>
      </c>
      <c r="G97" s="2" t="str">
        <f t="shared" si="7"/>
        <v>Up</v>
      </c>
      <c r="H97" s="2" t="s">
        <v>374</v>
      </c>
    </row>
    <row r="98" spans="1:8" x14ac:dyDescent="0.25">
      <c r="A98" s="2" t="s">
        <v>375</v>
      </c>
      <c r="B98" s="3">
        <v>9.1050799999999992</v>
      </c>
      <c r="C98" s="3">
        <v>3.11252</v>
      </c>
      <c r="D98" s="3">
        <f t="shared" si="6"/>
        <v>2.9253081104699725</v>
      </c>
      <c r="E98" s="4">
        <v>6.0994900000000001E-5</v>
      </c>
      <c r="F98" s="2">
        <v>5.5215400000000001E-3</v>
      </c>
      <c r="G98" s="2" t="str">
        <f t="shared" si="7"/>
        <v>Up</v>
      </c>
      <c r="H98" s="2" t="s">
        <v>43</v>
      </c>
    </row>
    <row r="99" spans="1:8" x14ac:dyDescent="0.25">
      <c r="A99" s="2" t="s">
        <v>382</v>
      </c>
      <c r="B99" s="3">
        <v>10.4778</v>
      </c>
      <c r="C99" s="3">
        <v>5.4827500000000002</v>
      </c>
      <c r="D99" s="3">
        <f t="shared" si="6"/>
        <v>1.9110482878117732</v>
      </c>
      <c r="E99" s="4">
        <v>7.4206200000000001E-5</v>
      </c>
      <c r="F99" s="2">
        <v>6.4952200000000003E-3</v>
      </c>
      <c r="G99" s="2" t="str">
        <f t="shared" si="7"/>
        <v>Up</v>
      </c>
      <c r="H99" s="2" t="s">
        <v>383</v>
      </c>
    </row>
    <row r="100" spans="1:8" x14ac:dyDescent="0.25">
      <c r="A100" s="2" t="s">
        <v>384</v>
      </c>
      <c r="B100" s="3">
        <v>199.691</v>
      </c>
      <c r="C100" s="3">
        <v>140.369</v>
      </c>
      <c r="D100" s="3">
        <f t="shared" si="6"/>
        <v>1.4226146798794606</v>
      </c>
      <c r="E100" s="4">
        <v>8.0337300000000008E-5</v>
      </c>
      <c r="F100" s="2">
        <v>7.0061200000000002E-3</v>
      </c>
      <c r="G100" s="2" t="str">
        <f t="shared" si="7"/>
        <v>Up</v>
      </c>
      <c r="H100" s="2" t="s">
        <v>21</v>
      </c>
    </row>
    <row r="101" spans="1:8" x14ac:dyDescent="0.25">
      <c r="A101" s="5" t="s">
        <v>387</v>
      </c>
      <c r="B101" s="6">
        <v>86.056399999999996</v>
      </c>
      <c r="C101" s="6">
        <v>59.269199999999998</v>
      </c>
      <c r="D101" s="6">
        <f t="shared" si="6"/>
        <v>1.4519581840146316</v>
      </c>
      <c r="E101" s="7">
        <v>8.3750800000000005E-5</v>
      </c>
      <c r="F101" s="5">
        <v>7.2506899999999997E-3</v>
      </c>
      <c r="G101" s="5" t="str">
        <f t="shared" si="7"/>
        <v>Up</v>
      </c>
      <c r="H101" s="5" t="s">
        <v>388</v>
      </c>
    </row>
    <row r="102" spans="1:8" x14ac:dyDescent="0.25">
      <c r="A102" s="5" t="s">
        <v>391</v>
      </c>
      <c r="B102" s="6">
        <v>345.98200000000003</v>
      </c>
      <c r="C102" s="6">
        <v>241.458</v>
      </c>
      <c r="D102" s="6">
        <f t="shared" si="6"/>
        <v>1.432886878877486</v>
      </c>
      <c r="E102" s="7">
        <v>8.7492599999999996E-5</v>
      </c>
      <c r="F102" s="5">
        <v>7.5199400000000001E-3</v>
      </c>
      <c r="G102" s="5" t="str">
        <f t="shared" si="7"/>
        <v>Up</v>
      </c>
      <c r="H102" s="5" t="s">
        <v>388</v>
      </c>
    </row>
    <row r="103" spans="1:8" x14ac:dyDescent="0.25">
      <c r="A103" s="2" t="s">
        <v>394</v>
      </c>
      <c r="B103" s="3">
        <v>514.91300000000001</v>
      </c>
      <c r="C103" s="3">
        <v>361.46899999999999</v>
      </c>
      <c r="D103" s="3">
        <f t="shared" si="6"/>
        <v>1.4245011328772317</v>
      </c>
      <c r="E103" s="4">
        <v>9.3662900000000007E-5</v>
      </c>
      <c r="F103" s="2">
        <v>7.9075399999999994E-3</v>
      </c>
      <c r="G103" s="2" t="str">
        <f t="shared" si="7"/>
        <v>Up</v>
      </c>
      <c r="H103" s="2" t="s">
        <v>395</v>
      </c>
    </row>
    <row r="104" spans="1:8" x14ac:dyDescent="0.25">
      <c r="A104" s="2" t="s">
        <v>402</v>
      </c>
      <c r="B104" s="3">
        <v>77.246399999999994</v>
      </c>
      <c r="C104" s="3">
        <v>53.605499999999999</v>
      </c>
      <c r="D104" s="3">
        <f t="shared" si="6"/>
        <v>1.4410163136245346</v>
      </c>
      <c r="E104" s="2">
        <v>1.0695400000000001E-4</v>
      </c>
      <c r="F104" s="2">
        <v>8.872370000000001E-3</v>
      </c>
      <c r="G104" s="2" t="str">
        <f t="shared" si="7"/>
        <v>Up</v>
      </c>
      <c r="H104" s="2" t="s">
        <v>403</v>
      </c>
    </row>
    <row r="105" spans="1:8" x14ac:dyDescent="0.25">
      <c r="A105" s="2" t="s">
        <v>410</v>
      </c>
      <c r="B105" s="3">
        <v>460.45600000000002</v>
      </c>
      <c r="C105" s="3">
        <v>309.97199999999998</v>
      </c>
      <c r="D105" s="3">
        <f t="shared" si="6"/>
        <v>1.485476107519389</v>
      </c>
      <c r="E105" s="2">
        <v>1.1366600000000001E-4</v>
      </c>
      <c r="F105" s="2">
        <v>9.2676600000000005E-3</v>
      </c>
      <c r="G105" s="2" t="str">
        <f t="shared" si="7"/>
        <v>Up</v>
      </c>
      <c r="H105" s="2" t="s">
        <v>43</v>
      </c>
    </row>
    <row r="106" spans="1:8" x14ac:dyDescent="0.25">
      <c r="A106" s="2" t="s">
        <v>413</v>
      </c>
      <c r="B106" s="3">
        <v>28.754799999999999</v>
      </c>
      <c r="C106" s="3">
        <v>16.467300000000002</v>
      </c>
      <c r="D106" s="3">
        <f t="shared" si="6"/>
        <v>1.7461757543738194</v>
      </c>
      <c r="E106" s="2">
        <v>1.1619100000000001E-4</v>
      </c>
      <c r="F106" s="2">
        <v>9.4091399999999999E-3</v>
      </c>
      <c r="G106" s="2" t="str">
        <f t="shared" si="7"/>
        <v>Up</v>
      </c>
      <c r="H106" s="2" t="s">
        <v>414</v>
      </c>
    </row>
    <row r="107" spans="1:8" x14ac:dyDescent="0.25">
      <c r="A107" s="2" t="s">
        <v>415</v>
      </c>
      <c r="B107" s="3">
        <v>81.590299999999999</v>
      </c>
      <c r="C107" s="3">
        <v>56.1631</v>
      </c>
      <c r="D107" s="3">
        <f t="shared" si="6"/>
        <v>1.4527385418539931</v>
      </c>
      <c r="E107" s="2">
        <v>1.17713E-4</v>
      </c>
      <c r="F107" s="2">
        <v>9.5000299999999996E-3</v>
      </c>
      <c r="G107" s="2" t="str">
        <f t="shared" si="7"/>
        <v>Up</v>
      </c>
      <c r="H107" s="2" t="s">
        <v>416</v>
      </c>
    </row>
    <row r="108" spans="1:8" x14ac:dyDescent="0.25">
      <c r="A108" s="2" t="s">
        <v>417</v>
      </c>
      <c r="B108" s="3">
        <v>0.95467199999999997</v>
      </c>
      <c r="C108" s="3">
        <v>0.148727</v>
      </c>
      <c r="D108" s="3">
        <f t="shared" si="6"/>
        <v>6.4189555359820343</v>
      </c>
      <c r="E108" s="2">
        <v>1.1911800000000001E-4</v>
      </c>
      <c r="F108" s="2">
        <v>9.5809499999999995E-3</v>
      </c>
      <c r="G108" s="2" t="str">
        <f t="shared" si="7"/>
        <v>Up</v>
      </c>
      <c r="H108" s="2" t="s">
        <v>418</v>
      </c>
    </row>
    <row r="109" spans="1:8" x14ac:dyDescent="0.25">
      <c r="A109" s="5" t="s">
        <v>426</v>
      </c>
      <c r="B109" s="6">
        <v>16.509699999999999</v>
      </c>
      <c r="C109" s="6">
        <v>6.0921799999999999</v>
      </c>
      <c r="D109" s="6">
        <f t="shared" si="6"/>
        <v>2.709982305184679</v>
      </c>
      <c r="E109" s="5">
        <v>1.2404400000000002E-4</v>
      </c>
      <c r="F109" s="5">
        <v>9.8114399999999994E-3</v>
      </c>
      <c r="G109" s="5" t="str">
        <f t="shared" si="7"/>
        <v>Up</v>
      </c>
      <c r="H109" s="5" t="s">
        <v>9</v>
      </c>
    </row>
    <row r="110" spans="1:8" x14ac:dyDescent="0.25">
      <c r="A110" s="2" t="s">
        <v>427</v>
      </c>
      <c r="B110" s="3">
        <v>5.6104900000000004</v>
      </c>
      <c r="C110" s="3">
        <v>2.8927100000000001</v>
      </c>
      <c r="D110" s="3">
        <f t="shared" si="6"/>
        <v>1.9395272944747313</v>
      </c>
      <c r="E110" s="2">
        <v>1.28298E-4</v>
      </c>
      <c r="F110" s="2">
        <v>1.0111E-2</v>
      </c>
      <c r="G110" s="2" t="str">
        <f t="shared" si="7"/>
        <v>Up</v>
      </c>
      <c r="H110" s="2" t="s">
        <v>428</v>
      </c>
    </row>
    <row r="111" spans="1:8" x14ac:dyDescent="0.25">
      <c r="A111" s="5" t="s">
        <v>429</v>
      </c>
      <c r="B111" s="6">
        <v>1.6612</v>
      </c>
      <c r="C111" s="6">
        <v>0.200985</v>
      </c>
      <c r="D111" s="6">
        <f t="shared" si="6"/>
        <v>8.2652934298579499</v>
      </c>
      <c r="E111" s="5">
        <v>1.2888800000000002E-4</v>
      </c>
      <c r="F111" s="5">
        <v>1.0111E-2</v>
      </c>
      <c r="G111" s="5" t="str">
        <f t="shared" si="7"/>
        <v>Up</v>
      </c>
      <c r="H111" s="5" t="s">
        <v>265</v>
      </c>
    </row>
    <row r="112" spans="1:8" x14ac:dyDescent="0.25">
      <c r="A112" s="5" t="s">
        <v>430</v>
      </c>
      <c r="B112" s="6">
        <v>7.5325899999999999</v>
      </c>
      <c r="C112" s="6">
        <v>3.1524399999999999</v>
      </c>
      <c r="D112" s="6">
        <f t="shared" si="6"/>
        <v>2.3894475390491174</v>
      </c>
      <c r="E112" s="5">
        <v>1.2910600000000001E-4</v>
      </c>
      <c r="F112" s="5">
        <v>1.0111E-2</v>
      </c>
      <c r="G112" s="5" t="str">
        <f t="shared" si="7"/>
        <v>Up</v>
      </c>
      <c r="H112" s="5" t="s">
        <v>431</v>
      </c>
    </row>
    <row r="113" spans="1:8" x14ac:dyDescent="0.25">
      <c r="A113" s="5" t="s">
        <v>435</v>
      </c>
      <c r="B113" s="6">
        <v>4.0042</v>
      </c>
      <c r="C113" s="6">
        <v>2.1421000000000001</v>
      </c>
      <c r="D113" s="6">
        <f t="shared" si="6"/>
        <v>1.869287148125671</v>
      </c>
      <c r="E113" s="5">
        <v>1.3736800000000002E-4</v>
      </c>
      <c r="F113" s="5">
        <v>1.06529E-2</v>
      </c>
      <c r="G113" s="5" t="str">
        <f t="shared" si="7"/>
        <v>Up</v>
      </c>
      <c r="H113" s="5" t="s">
        <v>436</v>
      </c>
    </row>
    <row r="114" spans="1:8" x14ac:dyDescent="0.25">
      <c r="A114" s="5" t="s">
        <v>437</v>
      </c>
      <c r="B114" s="6">
        <v>1.6493200000000001</v>
      </c>
      <c r="C114" s="6">
        <v>0.16274000000000002</v>
      </c>
      <c r="D114" s="6">
        <f t="shared" si="6"/>
        <v>10.134693375937077</v>
      </c>
      <c r="E114" s="5">
        <v>1.4310200000000001E-4</v>
      </c>
      <c r="F114" s="5">
        <v>1.10616E-2</v>
      </c>
      <c r="G114" s="5" t="str">
        <f t="shared" si="7"/>
        <v>Up</v>
      </c>
      <c r="H114" s="5" t="s">
        <v>213</v>
      </c>
    </row>
    <row r="115" spans="1:8" x14ac:dyDescent="0.25">
      <c r="A115" s="5" t="s">
        <v>438</v>
      </c>
      <c r="B115" s="6">
        <v>18.093800000000002</v>
      </c>
      <c r="C115" s="6">
        <v>10.8178</v>
      </c>
      <c r="D115" s="6">
        <f t="shared" si="6"/>
        <v>1.6725951672243895</v>
      </c>
      <c r="E115" s="5">
        <v>1.4586700000000002E-4</v>
      </c>
      <c r="F115" s="5">
        <v>1.12026E-2</v>
      </c>
      <c r="G115" s="5" t="str">
        <f t="shared" si="7"/>
        <v>Up</v>
      </c>
      <c r="H115" s="5" t="s">
        <v>176</v>
      </c>
    </row>
    <row r="116" spans="1:8" x14ac:dyDescent="0.25">
      <c r="A116" s="2" t="s">
        <v>439</v>
      </c>
      <c r="B116" s="3">
        <v>33.385399999999997</v>
      </c>
      <c r="C116" s="3">
        <v>22.7378</v>
      </c>
      <c r="D116" s="3">
        <f t="shared" si="6"/>
        <v>1.4682774938648417</v>
      </c>
      <c r="E116" s="2">
        <v>1.47961E-4</v>
      </c>
      <c r="F116" s="2">
        <v>1.12905E-2</v>
      </c>
      <c r="G116" s="2" t="str">
        <f t="shared" si="7"/>
        <v>Up</v>
      </c>
      <c r="H116" s="2" t="s">
        <v>440</v>
      </c>
    </row>
    <row r="117" spans="1:8" x14ac:dyDescent="0.25">
      <c r="A117" s="5" t="s">
        <v>441</v>
      </c>
      <c r="B117" s="6">
        <v>21.341000000000001</v>
      </c>
      <c r="C117" s="6">
        <v>13.7148</v>
      </c>
      <c r="D117" s="6">
        <f t="shared" si="6"/>
        <v>1.5560562312246624</v>
      </c>
      <c r="E117" s="5">
        <v>1.5012100000000002E-4</v>
      </c>
      <c r="F117" s="5">
        <v>1.14188E-2</v>
      </c>
      <c r="G117" s="5" t="str">
        <f t="shared" si="7"/>
        <v>Up</v>
      </c>
      <c r="H117" s="5" t="s">
        <v>442</v>
      </c>
    </row>
    <row r="118" spans="1:8" x14ac:dyDescent="0.25">
      <c r="A118" s="2" t="s">
        <v>445</v>
      </c>
      <c r="B118" s="3">
        <v>2.9535400000000003</v>
      </c>
      <c r="C118" s="3">
        <v>0.1353</v>
      </c>
      <c r="D118" s="3">
        <f t="shared" si="6"/>
        <v>21.829563932002959</v>
      </c>
      <c r="E118" s="2">
        <v>1.6782600000000002E-4</v>
      </c>
      <c r="F118" s="2">
        <v>1.2486199999999999E-2</v>
      </c>
      <c r="G118" s="2" t="str">
        <f t="shared" si="7"/>
        <v>Up</v>
      </c>
      <c r="H118" s="2" t="s">
        <v>446</v>
      </c>
    </row>
    <row r="119" spans="1:8" x14ac:dyDescent="0.25">
      <c r="A119" s="2" t="s">
        <v>447</v>
      </c>
      <c r="B119" s="3">
        <v>7.9174899999999999</v>
      </c>
      <c r="C119" s="3">
        <v>4.6589499999999999</v>
      </c>
      <c r="D119" s="3">
        <f t="shared" si="6"/>
        <v>1.6994151042616898</v>
      </c>
      <c r="E119" s="2">
        <v>1.77591E-4</v>
      </c>
      <c r="F119" s="2">
        <v>1.3093899999999999E-2</v>
      </c>
      <c r="G119" s="2" t="str">
        <f t="shared" si="7"/>
        <v>Up</v>
      </c>
      <c r="H119" s="2" t="s">
        <v>448</v>
      </c>
    </row>
    <row r="120" spans="1:8" x14ac:dyDescent="0.25">
      <c r="A120" s="2" t="s">
        <v>454</v>
      </c>
      <c r="B120" s="3">
        <v>6.5915999999999997</v>
      </c>
      <c r="C120" s="3">
        <v>3.7922000000000002</v>
      </c>
      <c r="D120" s="3">
        <f t="shared" ref="D120:D149" si="8">B120/C120</f>
        <v>1.7381994620536889</v>
      </c>
      <c r="E120" s="2">
        <v>1.8676600000000002E-4</v>
      </c>
      <c r="F120" s="2">
        <v>1.3639699999999999E-2</v>
      </c>
      <c r="G120" s="2" t="str">
        <f t="shared" ref="G120:G149" si="9">IF(D120&gt;1,"Up","Down")</f>
        <v>Up</v>
      </c>
      <c r="H120" s="2" t="s">
        <v>455</v>
      </c>
    </row>
    <row r="121" spans="1:8" x14ac:dyDescent="0.25">
      <c r="A121" s="2" t="s">
        <v>456</v>
      </c>
      <c r="B121" s="3">
        <v>22.155100000000001</v>
      </c>
      <c r="C121" s="3">
        <v>12.3713</v>
      </c>
      <c r="D121" s="3">
        <f t="shared" si="8"/>
        <v>1.7908465561420386</v>
      </c>
      <c r="E121" s="2">
        <v>1.8746E-4</v>
      </c>
      <c r="F121" s="2">
        <v>1.36484E-2</v>
      </c>
      <c r="G121" s="2" t="str">
        <f t="shared" si="9"/>
        <v>Up</v>
      </c>
      <c r="H121" s="2" t="s">
        <v>457</v>
      </c>
    </row>
    <row r="122" spans="1:8" x14ac:dyDescent="0.25">
      <c r="A122" s="2" t="s">
        <v>461</v>
      </c>
      <c r="B122" s="3">
        <v>63.2517</v>
      </c>
      <c r="C122" s="3">
        <v>44.788200000000003</v>
      </c>
      <c r="D122" s="3">
        <f t="shared" si="8"/>
        <v>1.4122402775731107</v>
      </c>
      <c r="E122" s="2">
        <v>2.02074E-4</v>
      </c>
      <c r="F122" s="2">
        <v>1.4534699999999999E-2</v>
      </c>
      <c r="G122" s="2" t="str">
        <f t="shared" si="9"/>
        <v>Up</v>
      </c>
      <c r="H122" s="2" t="s">
        <v>19</v>
      </c>
    </row>
    <row r="123" spans="1:8" x14ac:dyDescent="0.25">
      <c r="A123" s="2" t="s">
        <v>462</v>
      </c>
      <c r="B123" s="3">
        <v>32.844799999999999</v>
      </c>
      <c r="C123" s="3">
        <v>20.864000000000001</v>
      </c>
      <c r="D123" s="3">
        <f t="shared" si="8"/>
        <v>1.5742331288343558</v>
      </c>
      <c r="E123" s="2">
        <v>2.1444900000000002E-4</v>
      </c>
      <c r="F123" s="2">
        <v>1.5378299999999999E-2</v>
      </c>
      <c r="G123" s="2" t="str">
        <f t="shared" si="9"/>
        <v>Up</v>
      </c>
      <c r="H123" s="2" t="s">
        <v>463</v>
      </c>
    </row>
    <row r="124" spans="1:8" x14ac:dyDescent="0.25">
      <c r="A124" s="2" t="s">
        <v>466</v>
      </c>
      <c r="B124" s="3">
        <v>5.0625900000000001</v>
      </c>
      <c r="C124" s="3">
        <v>2.0066999999999999</v>
      </c>
      <c r="D124" s="3">
        <f t="shared" si="8"/>
        <v>2.522843474360891</v>
      </c>
      <c r="E124" s="2">
        <v>2.1955100000000001E-4</v>
      </c>
      <c r="F124" s="2">
        <v>1.5649899999999998E-2</v>
      </c>
      <c r="G124" s="2" t="str">
        <f t="shared" si="9"/>
        <v>Up</v>
      </c>
      <c r="H124" s="2" t="s">
        <v>331</v>
      </c>
    </row>
    <row r="125" spans="1:8" x14ac:dyDescent="0.25">
      <c r="A125" s="2" t="s">
        <v>469</v>
      </c>
      <c r="B125" s="3">
        <v>95.248900000000006</v>
      </c>
      <c r="C125" s="3">
        <v>67.7697</v>
      </c>
      <c r="D125" s="3">
        <f t="shared" si="8"/>
        <v>1.4054791448095536</v>
      </c>
      <c r="E125" s="2">
        <v>2.2771500000000002E-4</v>
      </c>
      <c r="F125" s="2">
        <v>1.6087299999999999E-2</v>
      </c>
      <c r="G125" s="2" t="str">
        <f t="shared" si="9"/>
        <v>Up</v>
      </c>
      <c r="H125" s="2" t="s">
        <v>470</v>
      </c>
    </row>
    <row r="126" spans="1:8" x14ac:dyDescent="0.25">
      <c r="A126" s="2" t="s">
        <v>471</v>
      </c>
      <c r="B126" s="3">
        <v>59.172499999999999</v>
      </c>
      <c r="C126" s="3">
        <v>37.237499999999997</v>
      </c>
      <c r="D126" s="3">
        <f t="shared" si="8"/>
        <v>1.5890567304464587</v>
      </c>
      <c r="E126" s="2">
        <v>2.2919999999999999E-4</v>
      </c>
      <c r="F126" s="2">
        <v>1.61444E-2</v>
      </c>
      <c r="G126" s="2" t="str">
        <f t="shared" si="9"/>
        <v>Up</v>
      </c>
      <c r="H126" s="2" t="s">
        <v>472</v>
      </c>
    </row>
    <row r="127" spans="1:8" x14ac:dyDescent="0.25">
      <c r="A127" s="2" t="s">
        <v>475</v>
      </c>
      <c r="B127" s="3">
        <v>282.56099999999998</v>
      </c>
      <c r="C127" s="3">
        <v>202.42099999999999</v>
      </c>
      <c r="D127" s="3">
        <f t="shared" si="8"/>
        <v>1.3959075392375297</v>
      </c>
      <c r="E127" s="2">
        <v>2.3057600000000002E-4</v>
      </c>
      <c r="F127" s="2">
        <v>1.6145699999999999E-2</v>
      </c>
      <c r="G127" s="2" t="str">
        <f t="shared" si="9"/>
        <v>Up</v>
      </c>
      <c r="H127" s="2" t="s">
        <v>476</v>
      </c>
    </row>
    <row r="128" spans="1:8" x14ac:dyDescent="0.25">
      <c r="A128" s="2" t="s">
        <v>478</v>
      </c>
      <c r="B128" s="3">
        <v>4.2814399999999999</v>
      </c>
      <c r="C128" s="3">
        <v>2.2092399999999999</v>
      </c>
      <c r="D128" s="3">
        <f t="shared" si="8"/>
        <v>1.9379696185113433</v>
      </c>
      <c r="E128" s="2">
        <v>2.4671400000000004E-4</v>
      </c>
      <c r="F128" s="2">
        <v>1.70749E-2</v>
      </c>
      <c r="G128" s="2" t="str">
        <f t="shared" si="9"/>
        <v>Up</v>
      </c>
      <c r="H128" s="2" t="s">
        <v>479</v>
      </c>
    </row>
    <row r="129" spans="1:8" x14ac:dyDescent="0.25">
      <c r="A129" s="2" t="s">
        <v>487</v>
      </c>
      <c r="B129" s="3">
        <v>61.715899999999998</v>
      </c>
      <c r="C129" s="3">
        <v>40.876100000000001</v>
      </c>
      <c r="D129" s="3">
        <f t="shared" si="8"/>
        <v>1.5098284816800036</v>
      </c>
      <c r="E129" s="2">
        <v>2.70048E-4</v>
      </c>
      <c r="F129" s="2">
        <v>1.8213299999999998E-2</v>
      </c>
      <c r="G129" s="2" t="str">
        <f t="shared" si="9"/>
        <v>Up</v>
      </c>
      <c r="H129" s="2" t="s">
        <v>9</v>
      </c>
    </row>
    <row r="130" spans="1:8" x14ac:dyDescent="0.25">
      <c r="A130" s="5" t="s">
        <v>488</v>
      </c>
      <c r="B130" s="6">
        <v>19.686599999999999</v>
      </c>
      <c r="C130" s="6">
        <v>13.622</v>
      </c>
      <c r="D130" s="6">
        <f t="shared" si="8"/>
        <v>1.4452062839524298</v>
      </c>
      <c r="E130" s="5">
        <v>2.78208E-4</v>
      </c>
      <c r="F130" s="5">
        <v>1.87107E-2</v>
      </c>
      <c r="G130" s="5" t="str">
        <f t="shared" si="9"/>
        <v>Up</v>
      </c>
      <c r="H130" s="5" t="s">
        <v>489</v>
      </c>
    </row>
    <row r="131" spans="1:8" x14ac:dyDescent="0.25">
      <c r="A131" s="5" t="s">
        <v>492</v>
      </c>
      <c r="B131" s="6">
        <v>27.550999999999998</v>
      </c>
      <c r="C131" s="6">
        <v>18.045999999999999</v>
      </c>
      <c r="D131" s="6">
        <f t="shared" si="8"/>
        <v>1.526709520115261</v>
      </c>
      <c r="E131" s="5">
        <v>2.8964700000000003E-4</v>
      </c>
      <c r="F131" s="5">
        <v>1.92623E-2</v>
      </c>
      <c r="G131" s="5" t="str">
        <f t="shared" si="9"/>
        <v>Up</v>
      </c>
      <c r="H131" s="5" t="s">
        <v>416</v>
      </c>
    </row>
    <row r="132" spans="1:8" x14ac:dyDescent="0.25">
      <c r="A132" s="5" t="s">
        <v>493</v>
      </c>
      <c r="B132" s="6">
        <v>1.5382100000000001</v>
      </c>
      <c r="C132" s="6">
        <v>0.18859000000000001</v>
      </c>
      <c r="D132" s="6">
        <f t="shared" si="8"/>
        <v>8.1563709634657187</v>
      </c>
      <c r="E132" s="5">
        <v>2.92937E-4</v>
      </c>
      <c r="F132" s="5">
        <v>1.9426799999999998E-2</v>
      </c>
      <c r="G132" s="5" t="str">
        <f t="shared" si="9"/>
        <v>Up</v>
      </c>
      <c r="H132" s="5" t="s">
        <v>324</v>
      </c>
    </row>
    <row r="133" spans="1:8" x14ac:dyDescent="0.25">
      <c r="A133" s="5" t="s">
        <v>497</v>
      </c>
      <c r="B133" s="6">
        <v>3.2336200000000002</v>
      </c>
      <c r="C133" s="6">
        <v>1.4557900000000001</v>
      </c>
      <c r="D133" s="6">
        <f t="shared" si="8"/>
        <v>2.2212132244348428</v>
      </c>
      <c r="E133" s="5">
        <v>3.1001600000000004E-4</v>
      </c>
      <c r="F133" s="5">
        <v>2.0277099999999999E-2</v>
      </c>
      <c r="G133" s="5" t="str">
        <f t="shared" si="9"/>
        <v>Up</v>
      </c>
      <c r="H133" s="5" t="s">
        <v>498</v>
      </c>
    </row>
    <row r="134" spans="1:8" x14ac:dyDescent="0.25">
      <c r="A134" s="5" t="s">
        <v>502</v>
      </c>
      <c r="B134" s="6">
        <v>29.927600000000002</v>
      </c>
      <c r="C134" s="6">
        <v>19.226900000000001</v>
      </c>
      <c r="D134" s="6">
        <f t="shared" si="8"/>
        <v>1.5565483775335598</v>
      </c>
      <c r="E134" s="5">
        <v>3.3685300000000002E-4</v>
      </c>
      <c r="F134" s="5">
        <v>2.17929E-2</v>
      </c>
      <c r="G134" s="5" t="str">
        <f t="shared" si="9"/>
        <v>Up</v>
      </c>
      <c r="H134" s="5" t="s">
        <v>503</v>
      </c>
    </row>
    <row r="135" spans="1:8" x14ac:dyDescent="0.25">
      <c r="A135" s="5" t="s">
        <v>504</v>
      </c>
      <c r="B135" s="6">
        <v>13.9435</v>
      </c>
      <c r="C135" s="6">
        <v>8.5258800000000008</v>
      </c>
      <c r="D135" s="6">
        <f t="shared" si="8"/>
        <v>1.6354323541968687</v>
      </c>
      <c r="E135" s="5">
        <v>3.4443600000000005E-4</v>
      </c>
      <c r="F135" s="5">
        <v>2.21476E-2</v>
      </c>
      <c r="G135" s="5" t="str">
        <f t="shared" si="9"/>
        <v>Up</v>
      </c>
      <c r="H135" s="5" t="s">
        <v>463</v>
      </c>
    </row>
    <row r="136" spans="1:8" x14ac:dyDescent="0.25">
      <c r="A136" s="5" t="s">
        <v>505</v>
      </c>
      <c r="B136" s="6">
        <v>10.290100000000001</v>
      </c>
      <c r="C136" s="6">
        <v>6.3074199999999996</v>
      </c>
      <c r="D136" s="6">
        <f t="shared" si="8"/>
        <v>1.6314277470027367</v>
      </c>
      <c r="E136" s="5">
        <v>3.50782E-4</v>
      </c>
      <c r="F136" s="5">
        <v>2.2450100000000001E-2</v>
      </c>
      <c r="G136" s="5" t="str">
        <f t="shared" si="9"/>
        <v>Up</v>
      </c>
      <c r="H136" s="5" t="s">
        <v>506</v>
      </c>
    </row>
    <row r="137" spans="1:8" x14ac:dyDescent="0.25">
      <c r="A137" s="5" t="s">
        <v>507</v>
      </c>
      <c r="B137" s="6">
        <v>5.7811700000000004</v>
      </c>
      <c r="C137" s="6">
        <v>3.0079400000000001</v>
      </c>
      <c r="D137" s="6">
        <f t="shared" si="8"/>
        <v>1.9219698531220704</v>
      </c>
      <c r="E137" s="5">
        <v>3.5698300000000001E-4</v>
      </c>
      <c r="F137" s="5">
        <v>2.27247E-2</v>
      </c>
      <c r="G137" s="5" t="str">
        <f t="shared" si="9"/>
        <v>Up</v>
      </c>
      <c r="H137" s="5" t="s">
        <v>508</v>
      </c>
    </row>
    <row r="138" spans="1:8" x14ac:dyDescent="0.25">
      <c r="A138" s="5" t="s">
        <v>511</v>
      </c>
      <c r="B138" s="6">
        <v>1.5229900000000001</v>
      </c>
      <c r="C138" s="6">
        <v>0.23734799999999998</v>
      </c>
      <c r="D138" s="6">
        <f t="shared" si="8"/>
        <v>6.4166961592261158</v>
      </c>
      <c r="E138" s="5">
        <v>3.6960600000000003E-4</v>
      </c>
      <c r="F138" s="5">
        <v>2.3341000000000001E-2</v>
      </c>
      <c r="G138" s="5" t="str">
        <f t="shared" si="9"/>
        <v>Up</v>
      </c>
      <c r="H138" s="5" t="s">
        <v>298</v>
      </c>
    </row>
    <row r="139" spans="1:8" x14ac:dyDescent="0.25">
      <c r="A139" s="2" t="s">
        <v>515</v>
      </c>
      <c r="B139" s="3">
        <v>12.1044</v>
      </c>
      <c r="C139" s="3">
        <v>6.5834999999999999</v>
      </c>
      <c r="D139" s="3">
        <f t="shared" si="8"/>
        <v>1.8385964912280701</v>
      </c>
      <c r="E139" s="2">
        <v>3.8267999999999999E-4</v>
      </c>
      <c r="F139" s="2">
        <v>2.3740999999999998E-2</v>
      </c>
      <c r="G139" s="2" t="str">
        <f t="shared" si="9"/>
        <v>Up</v>
      </c>
      <c r="H139" s="2" t="s">
        <v>331</v>
      </c>
    </row>
    <row r="140" spans="1:8" x14ac:dyDescent="0.25">
      <c r="A140" s="2" t="s">
        <v>520</v>
      </c>
      <c r="B140" s="3">
        <v>16.434999999999999</v>
      </c>
      <c r="C140" s="3">
        <v>9.8540299999999998</v>
      </c>
      <c r="D140" s="3">
        <f t="shared" si="8"/>
        <v>1.667845541367339</v>
      </c>
      <c r="E140" s="2">
        <v>4.1777100000000005E-4</v>
      </c>
      <c r="F140" s="2">
        <v>2.5634799999999999E-2</v>
      </c>
      <c r="G140" s="2" t="str">
        <f t="shared" si="9"/>
        <v>Up</v>
      </c>
      <c r="H140" s="2" t="s">
        <v>258</v>
      </c>
    </row>
    <row r="141" spans="1:8" x14ac:dyDescent="0.25">
      <c r="A141" s="2" t="s">
        <v>521</v>
      </c>
      <c r="B141" s="3">
        <v>4.6829799999999997</v>
      </c>
      <c r="C141" s="3">
        <v>2.2217799999999999</v>
      </c>
      <c r="D141" s="3">
        <f t="shared" si="8"/>
        <v>2.1077604443284215</v>
      </c>
      <c r="E141" s="2">
        <v>4.1958400000000003E-4</v>
      </c>
      <c r="F141" s="2">
        <v>2.5679799999999999E-2</v>
      </c>
      <c r="G141" s="2" t="str">
        <f t="shared" si="9"/>
        <v>Up</v>
      </c>
      <c r="H141" s="2" t="s">
        <v>522</v>
      </c>
    </row>
    <row r="142" spans="1:8" x14ac:dyDescent="0.25">
      <c r="A142" s="2" t="s">
        <v>527</v>
      </c>
      <c r="B142" s="3">
        <v>4.1096000000000004</v>
      </c>
      <c r="C142" s="3">
        <v>1.3690599999999999</v>
      </c>
      <c r="D142" s="3">
        <f t="shared" si="8"/>
        <v>3.0017676361883341</v>
      </c>
      <c r="E142" s="2">
        <v>4.3514500000000001E-4</v>
      </c>
      <c r="F142" s="2">
        <v>2.6428399999999998E-2</v>
      </c>
      <c r="G142" s="2" t="str">
        <f t="shared" si="9"/>
        <v>Up</v>
      </c>
      <c r="H142" s="2" t="s">
        <v>528</v>
      </c>
    </row>
    <row r="143" spans="1:8" x14ac:dyDescent="0.25">
      <c r="A143" s="2" t="s">
        <v>529</v>
      </c>
      <c r="B143" s="3">
        <v>16.3447</v>
      </c>
      <c r="C143" s="3">
        <v>10.753</v>
      </c>
      <c r="D143" s="3">
        <f t="shared" si="8"/>
        <v>1.5200130196224308</v>
      </c>
      <c r="E143" s="2">
        <v>4.4431900000000004E-4</v>
      </c>
      <c r="F143" s="2">
        <v>2.6916899999999997E-2</v>
      </c>
      <c r="G143" s="2" t="str">
        <f t="shared" si="9"/>
        <v>Up</v>
      </c>
      <c r="H143" s="2" t="s">
        <v>530</v>
      </c>
    </row>
    <row r="144" spans="1:8" x14ac:dyDescent="0.25">
      <c r="A144" s="5" t="s">
        <v>531</v>
      </c>
      <c r="B144" s="6">
        <v>26.650300000000001</v>
      </c>
      <c r="C144" s="6">
        <v>17.569299999999998</v>
      </c>
      <c r="D144" s="6">
        <f t="shared" si="8"/>
        <v>1.5168674904520956</v>
      </c>
      <c r="E144" s="5">
        <v>4.4685900000000003E-4</v>
      </c>
      <c r="F144" s="5">
        <v>2.6941799999999998E-2</v>
      </c>
      <c r="G144" s="5" t="str">
        <f t="shared" si="9"/>
        <v>Up</v>
      </c>
      <c r="H144" s="5" t="s">
        <v>162</v>
      </c>
    </row>
    <row r="145" spans="1:8" x14ac:dyDescent="0.25">
      <c r="A145" s="5" t="s">
        <v>532</v>
      </c>
      <c r="B145" s="6">
        <v>5.0003500000000001</v>
      </c>
      <c r="C145" s="6">
        <v>1.7512300000000001</v>
      </c>
      <c r="D145" s="6">
        <f t="shared" si="8"/>
        <v>2.8553359638653975</v>
      </c>
      <c r="E145" s="5">
        <v>4.4994700000000002E-4</v>
      </c>
      <c r="F145" s="5">
        <v>2.70514E-2</v>
      </c>
      <c r="G145" s="5" t="str">
        <f t="shared" si="9"/>
        <v>Up</v>
      </c>
      <c r="H145" s="5" t="s">
        <v>533</v>
      </c>
    </row>
    <row r="146" spans="1:8" x14ac:dyDescent="0.25">
      <c r="A146" s="5" t="s">
        <v>534</v>
      </c>
      <c r="B146" s="6">
        <v>769.88900000000001</v>
      </c>
      <c r="C146" s="6">
        <v>527.47699999999998</v>
      </c>
      <c r="D146" s="6">
        <f t="shared" si="8"/>
        <v>1.4595688532390987</v>
      </c>
      <c r="E146" s="5">
        <v>4.5457900000000004E-4</v>
      </c>
      <c r="F146" s="5">
        <v>2.7260999999999997E-2</v>
      </c>
      <c r="G146" s="5" t="str">
        <f t="shared" si="9"/>
        <v>Up</v>
      </c>
      <c r="H146" s="5" t="s">
        <v>535</v>
      </c>
    </row>
    <row r="147" spans="1:8" x14ac:dyDescent="0.25">
      <c r="A147" s="5" t="s">
        <v>537</v>
      </c>
      <c r="B147" s="6">
        <v>2.3910399999999998</v>
      </c>
      <c r="C147" s="6">
        <v>1.0203800000000001</v>
      </c>
      <c r="D147" s="6">
        <f t="shared" si="8"/>
        <v>2.3432838746349396</v>
      </c>
      <c r="E147" s="5">
        <v>4.6117400000000001E-4</v>
      </c>
      <c r="F147" s="5">
        <v>2.7517899999999998E-2</v>
      </c>
      <c r="G147" s="5" t="str">
        <f t="shared" si="9"/>
        <v>Up</v>
      </c>
      <c r="H147" s="5" t="s">
        <v>538</v>
      </c>
    </row>
    <row r="148" spans="1:8" x14ac:dyDescent="0.25">
      <c r="A148" s="2" t="s">
        <v>540</v>
      </c>
      <c r="B148" s="3">
        <v>7.2362900000000003</v>
      </c>
      <c r="C148" s="3">
        <v>4.5786699999999998</v>
      </c>
      <c r="D148" s="3">
        <f t="shared" si="8"/>
        <v>1.5804349297940232</v>
      </c>
      <c r="E148" s="2">
        <v>4.92053E-4</v>
      </c>
      <c r="F148" s="2">
        <v>2.9141299999999998E-2</v>
      </c>
      <c r="G148" s="2" t="str">
        <f t="shared" si="9"/>
        <v>Up</v>
      </c>
      <c r="H148" s="2" t="s">
        <v>541</v>
      </c>
    </row>
    <row r="149" spans="1:8" x14ac:dyDescent="0.25">
      <c r="A149" s="2" t="s">
        <v>544</v>
      </c>
      <c r="B149" s="3">
        <v>5.6260200000000005</v>
      </c>
      <c r="C149" s="3">
        <v>2.33636</v>
      </c>
      <c r="D149" s="3">
        <f t="shared" si="8"/>
        <v>2.4080278724169224</v>
      </c>
      <c r="E149" s="2">
        <v>4.9960900000000003E-4</v>
      </c>
      <c r="F149" s="2">
        <v>2.9442299999999998E-2</v>
      </c>
      <c r="G149" s="2" t="str">
        <f t="shared" si="9"/>
        <v>Up</v>
      </c>
      <c r="H149" s="2" t="s">
        <v>545</v>
      </c>
    </row>
    <row r="150" spans="1:8" x14ac:dyDescent="0.25">
      <c r="A150" s="5" t="s">
        <v>559</v>
      </c>
      <c r="B150" s="6">
        <v>24.1693</v>
      </c>
      <c r="C150" s="6">
        <v>15.131399999999999</v>
      </c>
      <c r="D150" s="6">
        <f t="shared" ref="D150:D180" si="10">B150/C150</f>
        <v>1.5972943680029608</v>
      </c>
      <c r="E150" s="5">
        <v>5.43642E-4</v>
      </c>
      <c r="F150" s="5">
        <v>3.1263399999999997E-2</v>
      </c>
      <c r="G150" s="5" t="str">
        <f t="shared" ref="G150:G180" si="11">IF(D150&gt;1,"Up","Down")</f>
        <v>Up</v>
      </c>
      <c r="H150" s="5" t="s">
        <v>130</v>
      </c>
    </row>
    <row r="151" spans="1:8" x14ac:dyDescent="0.25">
      <c r="A151" s="5" t="s">
        <v>560</v>
      </c>
      <c r="B151" s="6">
        <v>40.895499999999998</v>
      </c>
      <c r="C151" s="6">
        <v>28.182600000000001</v>
      </c>
      <c r="D151" s="6">
        <f t="shared" si="10"/>
        <v>1.4510903891053344</v>
      </c>
      <c r="E151" s="5">
        <v>5.5030600000000008E-4</v>
      </c>
      <c r="F151" s="5">
        <v>3.1570299999999996E-2</v>
      </c>
      <c r="G151" s="5" t="str">
        <f t="shared" si="11"/>
        <v>Up</v>
      </c>
      <c r="H151" s="5" t="s">
        <v>561</v>
      </c>
    </row>
    <row r="152" spans="1:8" x14ac:dyDescent="0.25">
      <c r="A152" s="5" t="s">
        <v>565</v>
      </c>
      <c r="B152" s="6">
        <v>12.565899999999999</v>
      </c>
      <c r="C152" s="6">
        <v>6.9212699999999998</v>
      </c>
      <c r="D152" s="6">
        <f t="shared" si="10"/>
        <v>1.8155483025514103</v>
      </c>
      <c r="E152" s="5">
        <v>5.7984300000000003E-4</v>
      </c>
      <c r="F152" s="5">
        <v>3.2956399999999997E-2</v>
      </c>
      <c r="G152" s="5" t="str">
        <f t="shared" si="11"/>
        <v>Up</v>
      </c>
      <c r="H152" s="5" t="s">
        <v>134</v>
      </c>
    </row>
    <row r="153" spans="1:8" x14ac:dyDescent="0.25">
      <c r="A153" s="5" t="s">
        <v>566</v>
      </c>
      <c r="B153" s="6">
        <v>29.482199999999999</v>
      </c>
      <c r="C153" s="6">
        <v>21.100999999999999</v>
      </c>
      <c r="D153" s="6">
        <f t="shared" si="10"/>
        <v>1.3971944457608645</v>
      </c>
      <c r="E153" s="5">
        <v>5.8138900000000008E-4</v>
      </c>
      <c r="F153" s="5">
        <v>3.2956399999999997E-2</v>
      </c>
      <c r="G153" s="5" t="str">
        <f t="shared" si="11"/>
        <v>Up</v>
      </c>
      <c r="H153" s="5" t="s">
        <v>567</v>
      </c>
    </row>
    <row r="154" spans="1:8" x14ac:dyDescent="0.25">
      <c r="A154" s="5" t="s">
        <v>568</v>
      </c>
      <c r="B154" s="6">
        <v>1.33348</v>
      </c>
      <c r="C154" s="6">
        <v>0.25379099999999999</v>
      </c>
      <c r="D154" s="6">
        <f t="shared" si="10"/>
        <v>5.2542446343644968</v>
      </c>
      <c r="E154" s="5">
        <v>5.8932500000000003E-4</v>
      </c>
      <c r="F154" s="5">
        <v>3.3248E-2</v>
      </c>
      <c r="G154" s="5" t="str">
        <f t="shared" si="11"/>
        <v>Up</v>
      </c>
      <c r="H154" s="5" t="s">
        <v>569</v>
      </c>
    </row>
    <row r="155" spans="1:8" x14ac:dyDescent="0.25">
      <c r="A155" s="5" t="s">
        <v>570</v>
      </c>
      <c r="B155" s="6">
        <v>9.3026700000000009</v>
      </c>
      <c r="C155" s="6">
        <v>5.0583299999999998</v>
      </c>
      <c r="D155" s="6">
        <f t="shared" si="10"/>
        <v>1.8390793008759811</v>
      </c>
      <c r="E155" s="5">
        <v>5.9203900000000004E-4</v>
      </c>
      <c r="F155" s="5">
        <v>3.33221E-2</v>
      </c>
      <c r="G155" s="5" t="str">
        <f t="shared" si="11"/>
        <v>Up</v>
      </c>
      <c r="H155" s="5" t="s">
        <v>571</v>
      </c>
    </row>
    <row r="156" spans="1:8" x14ac:dyDescent="0.25">
      <c r="A156" s="5" t="s">
        <v>572</v>
      </c>
      <c r="B156" s="6">
        <v>93.198800000000006</v>
      </c>
      <c r="C156" s="6">
        <v>68.333399999999997</v>
      </c>
      <c r="D156" s="6">
        <f t="shared" si="10"/>
        <v>1.3638835474306856</v>
      </c>
      <c r="E156" s="5">
        <v>6.0352600000000006E-4</v>
      </c>
      <c r="F156" s="5">
        <v>3.3888499999999995E-2</v>
      </c>
      <c r="G156" s="5" t="str">
        <f t="shared" si="11"/>
        <v>Up</v>
      </c>
      <c r="H156" s="5" t="s">
        <v>388</v>
      </c>
    </row>
    <row r="157" spans="1:8" x14ac:dyDescent="0.25">
      <c r="A157" s="5" t="s">
        <v>573</v>
      </c>
      <c r="B157" s="6">
        <v>4.11313</v>
      </c>
      <c r="C157" s="6">
        <v>1.9017700000000002</v>
      </c>
      <c r="D157" s="6">
        <f t="shared" si="10"/>
        <v>2.162790453104213</v>
      </c>
      <c r="E157" s="5">
        <v>6.2864799999999999E-4</v>
      </c>
      <c r="F157" s="5">
        <v>3.52161E-2</v>
      </c>
      <c r="G157" s="5" t="str">
        <f t="shared" si="11"/>
        <v>Up</v>
      </c>
      <c r="H157" s="5" t="s">
        <v>130</v>
      </c>
    </row>
    <row r="158" spans="1:8" x14ac:dyDescent="0.25">
      <c r="A158" s="5" t="s">
        <v>574</v>
      </c>
      <c r="B158" s="6">
        <v>29.864799999999999</v>
      </c>
      <c r="C158" s="6">
        <v>21.2422</v>
      </c>
      <c r="D158" s="6">
        <f t="shared" si="10"/>
        <v>1.4059184076978843</v>
      </c>
      <c r="E158" s="5">
        <v>6.3906200000000003E-4</v>
      </c>
      <c r="F158" s="5">
        <v>3.5715499999999997E-2</v>
      </c>
      <c r="G158" s="5" t="str">
        <f t="shared" si="11"/>
        <v>Up</v>
      </c>
      <c r="H158" s="5" t="s">
        <v>575</v>
      </c>
    </row>
    <row r="159" spans="1:8" x14ac:dyDescent="0.25">
      <c r="A159" s="5" t="s">
        <v>578</v>
      </c>
      <c r="B159" s="6">
        <v>81.546199999999999</v>
      </c>
      <c r="C159" s="6">
        <v>59.399500000000003</v>
      </c>
      <c r="D159" s="6">
        <f t="shared" si="10"/>
        <v>1.3728432057508901</v>
      </c>
      <c r="E159" s="5">
        <v>6.5724800000000003E-4</v>
      </c>
      <c r="F159" s="5">
        <v>3.6540599999999999E-2</v>
      </c>
      <c r="G159" s="5" t="str">
        <f t="shared" si="11"/>
        <v>Up</v>
      </c>
      <c r="H159" s="5" t="s">
        <v>579</v>
      </c>
    </row>
    <row r="160" spans="1:8" x14ac:dyDescent="0.25">
      <c r="A160" s="5" t="s">
        <v>584</v>
      </c>
      <c r="B160" s="6">
        <v>47.290399999999998</v>
      </c>
      <c r="C160" s="6">
        <v>33.740699999999997</v>
      </c>
      <c r="D160" s="6">
        <f t="shared" si="10"/>
        <v>1.4015832510884481</v>
      </c>
      <c r="E160" s="5">
        <v>6.9921600000000001E-4</v>
      </c>
      <c r="F160" s="5">
        <v>3.8181E-2</v>
      </c>
      <c r="G160" s="5" t="str">
        <f t="shared" si="11"/>
        <v>Up</v>
      </c>
      <c r="H160" s="5" t="s">
        <v>585</v>
      </c>
    </row>
    <row r="161" spans="1:8" x14ac:dyDescent="0.25">
      <c r="A161" s="5" t="s">
        <v>588</v>
      </c>
      <c r="B161" s="6">
        <v>1.32056</v>
      </c>
      <c r="C161" s="6">
        <v>0.28289399999999998</v>
      </c>
      <c r="D161" s="6">
        <f t="shared" si="10"/>
        <v>4.6680382051227669</v>
      </c>
      <c r="E161" s="5">
        <v>7.2375100000000002E-4</v>
      </c>
      <c r="F161" s="5">
        <v>3.9340300000000002E-2</v>
      </c>
      <c r="G161" s="5" t="str">
        <f t="shared" si="11"/>
        <v>Up</v>
      </c>
      <c r="H161" s="5" t="s">
        <v>77</v>
      </c>
    </row>
    <row r="162" spans="1:8" x14ac:dyDescent="0.25">
      <c r="A162" s="2" t="s">
        <v>591</v>
      </c>
      <c r="B162" s="3">
        <v>2.0730499999999998</v>
      </c>
      <c r="C162" s="3">
        <v>0.56938499999999992</v>
      </c>
      <c r="D162" s="3">
        <f t="shared" si="10"/>
        <v>3.6408581188475289</v>
      </c>
      <c r="E162" s="2">
        <v>7.4425000000000001E-4</v>
      </c>
      <c r="F162" s="2">
        <v>4.02707E-2</v>
      </c>
      <c r="G162" s="2" t="str">
        <f t="shared" si="11"/>
        <v>Up</v>
      </c>
      <c r="H162" s="2" t="s">
        <v>440</v>
      </c>
    </row>
    <row r="163" spans="1:8" x14ac:dyDescent="0.25">
      <c r="A163" s="2" t="s">
        <v>592</v>
      </c>
      <c r="B163" s="3">
        <v>31.6509</v>
      </c>
      <c r="C163" s="3">
        <v>21.374400000000001</v>
      </c>
      <c r="D163" s="3">
        <f t="shared" si="10"/>
        <v>1.4807854255558051</v>
      </c>
      <c r="E163" s="2">
        <v>7.5953200000000005E-4</v>
      </c>
      <c r="F163" s="2">
        <v>4.0911599999999999E-2</v>
      </c>
      <c r="G163" s="2" t="str">
        <f t="shared" si="11"/>
        <v>Up</v>
      </c>
      <c r="H163" s="2" t="s">
        <v>593</v>
      </c>
    </row>
    <row r="164" spans="1:8" x14ac:dyDescent="0.25">
      <c r="A164" s="5" t="s">
        <v>594</v>
      </c>
      <c r="B164" s="6">
        <v>36.343400000000003</v>
      </c>
      <c r="C164" s="6">
        <v>25.236000000000001</v>
      </c>
      <c r="D164" s="6">
        <f t="shared" si="10"/>
        <v>1.4401410683151055</v>
      </c>
      <c r="E164" s="5">
        <v>7.6657900000000009E-4</v>
      </c>
      <c r="F164" s="5">
        <v>4.1105200000000001E-2</v>
      </c>
      <c r="G164" s="5" t="str">
        <f t="shared" si="11"/>
        <v>Up</v>
      </c>
      <c r="H164" s="5" t="s">
        <v>595</v>
      </c>
    </row>
    <row r="165" spans="1:8" x14ac:dyDescent="0.25">
      <c r="A165" s="5" t="s">
        <v>596</v>
      </c>
      <c r="B165" s="6">
        <v>22.072800000000001</v>
      </c>
      <c r="C165" s="6">
        <v>12.638999999999999</v>
      </c>
      <c r="D165" s="6">
        <f t="shared" si="10"/>
        <v>1.7464039876572515</v>
      </c>
      <c r="E165" s="5">
        <v>7.7793400000000009E-4</v>
      </c>
      <c r="F165" s="5">
        <v>4.1620299999999999E-2</v>
      </c>
      <c r="G165" s="5" t="str">
        <f t="shared" si="11"/>
        <v>Up</v>
      </c>
      <c r="H165" s="5" t="s">
        <v>597</v>
      </c>
    </row>
    <row r="166" spans="1:8" x14ac:dyDescent="0.25">
      <c r="A166" s="5" t="s">
        <v>598</v>
      </c>
      <c r="B166" s="6">
        <v>131.04900000000001</v>
      </c>
      <c r="C166" s="6">
        <v>97.079899999999995</v>
      </c>
      <c r="D166" s="6">
        <f t="shared" si="10"/>
        <v>1.3499086834658875</v>
      </c>
      <c r="E166" s="5">
        <v>7.8802100000000008E-4</v>
      </c>
      <c r="F166" s="5">
        <v>4.2065499999999999E-2</v>
      </c>
      <c r="G166" s="5" t="str">
        <f t="shared" si="11"/>
        <v>Up</v>
      </c>
      <c r="H166" s="5" t="s">
        <v>172</v>
      </c>
    </row>
    <row r="167" spans="1:8" x14ac:dyDescent="0.25">
      <c r="A167" s="5" t="s">
        <v>599</v>
      </c>
      <c r="B167" s="6">
        <v>12.595000000000001</v>
      </c>
      <c r="C167" s="6">
        <v>6.2805099999999996</v>
      </c>
      <c r="D167" s="6">
        <f t="shared" si="10"/>
        <v>2.0054103886467822</v>
      </c>
      <c r="E167" s="5">
        <v>7.9125500000000004E-4</v>
      </c>
      <c r="F167" s="5">
        <v>4.2143599999999996E-2</v>
      </c>
      <c r="G167" s="5" t="str">
        <f t="shared" si="11"/>
        <v>Up</v>
      </c>
      <c r="H167" s="5" t="s">
        <v>600</v>
      </c>
    </row>
    <row r="168" spans="1:8" x14ac:dyDescent="0.25">
      <c r="A168" s="5" t="s">
        <v>601</v>
      </c>
      <c r="B168" s="6">
        <v>25.6264</v>
      </c>
      <c r="C168" s="6">
        <v>16.479500000000002</v>
      </c>
      <c r="D168" s="6">
        <f t="shared" si="10"/>
        <v>1.5550471798294849</v>
      </c>
      <c r="E168" s="5">
        <v>8.0939800000000002E-4</v>
      </c>
      <c r="F168" s="5">
        <v>4.3013699999999995E-2</v>
      </c>
      <c r="G168" s="5" t="str">
        <f t="shared" si="11"/>
        <v>Up</v>
      </c>
      <c r="H168" s="5" t="s">
        <v>602</v>
      </c>
    </row>
    <row r="169" spans="1:8" x14ac:dyDescent="0.25">
      <c r="A169" s="5" t="s">
        <v>603</v>
      </c>
      <c r="B169" s="6">
        <v>96.188999999999993</v>
      </c>
      <c r="C169" s="6">
        <v>70.7483</v>
      </c>
      <c r="D169" s="6">
        <f t="shared" si="10"/>
        <v>1.359594506157745</v>
      </c>
      <c r="E169" s="5">
        <v>8.1903800000000001E-4</v>
      </c>
      <c r="F169" s="5">
        <v>4.33833E-2</v>
      </c>
      <c r="G169" s="5" t="str">
        <f t="shared" si="11"/>
        <v>Up</v>
      </c>
      <c r="H169" s="5" t="s">
        <v>146</v>
      </c>
    </row>
    <row r="170" spans="1:8" x14ac:dyDescent="0.25">
      <c r="A170" s="5" t="s">
        <v>607</v>
      </c>
      <c r="B170" s="6">
        <v>9.9669699999999999</v>
      </c>
      <c r="C170" s="6">
        <v>6.24777</v>
      </c>
      <c r="D170" s="6">
        <f t="shared" si="10"/>
        <v>1.5952843974730184</v>
      </c>
      <c r="E170" s="5">
        <v>8.4003600000000006E-4</v>
      </c>
      <c r="F170" s="5">
        <v>4.4098100000000001E-2</v>
      </c>
      <c r="G170" s="5" t="str">
        <f t="shared" si="11"/>
        <v>Up</v>
      </c>
      <c r="H170" s="5" t="s">
        <v>608</v>
      </c>
    </row>
    <row r="171" spans="1:8" x14ac:dyDescent="0.25">
      <c r="A171" s="2" t="s">
        <v>613</v>
      </c>
      <c r="B171" s="3">
        <v>30.840800000000002</v>
      </c>
      <c r="C171" s="3">
        <v>19.657399999999999</v>
      </c>
      <c r="D171" s="3">
        <f t="shared" si="10"/>
        <v>1.5689155229074039</v>
      </c>
      <c r="E171" s="2">
        <v>8.4956600000000006E-4</v>
      </c>
      <c r="F171" s="2">
        <v>4.4356300000000001E-2</v>
      </c>
      <c r="G171" s="2" t="str">
        <f t="shared" si="11"/>
        <v>Up</v>
      </c>
      <c r="H171" s="2" t="s">
        <v>9</v>
      </c>
    </row>
    <row r="172" spans="1:8" x14ac:dyDescent="0.25">
      <c r="A172" s="2" t="s">
        <v>614</v>
      </c>
      <c r="B172" s="3">
        <v>17.428899999999999</v>
      </c>
      <c r="C172" s="3">
        <v>11.011799999999999</v>
      </c>
      <c r="D172" s="3">
        <f t="shared" si="10"/>
        <v>1.5827475980312029</v>
      </c>
      <c r="E172" s="2">
        <v>8.5676800000000005E-4</v>
      </c>
      <c r="F172" s="2">
        <v>4.4634399999999998E-2</v>
      </c>
      <c r="G172" s="2" t="str">
        <f t="shared" si="11"/>
        <v>Up</v>
      </c>
      <c r="H172" s="2" t="s">
        <v>615</v>
      </c>
    </row>
    <row r="173" spans="1:8" x14ac:dyDescent="0.25">
      <c r="A173" s="2" t="s">
        <v>616</v>
      </c>
      <c r="B173" s="3">
        <v>39.048400000000001</v>
      </c>
      <c r="C173" s="3">
        <v>25.0442</v>
      </c>
      <c r="D173" s="3">
        <f t="shared" si="10"/>
        <v>1.5591793708722979</v>
      </c>
      <c r="E173" s="2">
        <v>8.6965600000000001E-4</v>
      </c>
      <c r="F173" s="2">
        <v>4.51084E-2</v>
      </c>
      <c r="G173" s="2" t="str">
        <f t="shared" si="11"/>
        <v>Up</v>
      </c>
      <c r="H173" s="2" t="s">
        <v>617</v>
      </c>
    </row>
    <row r="174" spans="1:8" x14ac:dyDescent="0.25">
      <c r="A174" s="2" t="s">
        <v>618</v>
      </c>
      <c r="B174" s="3">
        <v>1.5312300000000001</v>
      </c>
      <c r="C174" s="3">
        <v>0.52394600000000002</v>
      </c>
      <c r="D174" s="3">
        <f t="shared" si="10"/>
        <v>2.9224958297229104</v>
      </c>
      <c r="E174" s="2">
        <v>8.8788100000000009E-4</v>
      </c>
      <c r="F174" s="2">
        <v>4.5754699999999995E-2</v>
      </c>
      <c r="G174" s="2" t="str">
        <f t="shared" si="11"/>
        <v>Up</v>
      </c>
      <c r="H174" s="2" t="s">
        <v>15</v>
      </c>
    </row>
    <row r="175" spans="1:8" x14ac:dyDescent="0.25">
      <c r="A175" s="5" t="s">
        <v>628</v>
      </c>
      <c r="B175" s="6">
        <v>68.9328</v>
      </c>
      <c r="C175" s="6">
        <v>49.394100000000002</v>
      </c>
      <c r="D175" s="6">
        <f t="shared" si="10"/>
        <v>1.3955674868051042</v>
      </c>
      <c r="E175" s="5">
        <v>9.6480200000000006E-4</v>
      </c>
      <c r="F175" s="5">
        <v>4.8855499999999996E-2</v>
      </c>
      <c r="G175" s="5" t="str">
        <f t="shared" si="11"/>
        <v>Up</v>
      </c>
      <c r="H175" s="5" t="s">
        <v>11</v>
      </c>
    </row>
    <row r="176" spans="1:8" x14ac:dyDescent="0.25">
      <c r="A176" s="5" t="s">
        <v>629</v>
      </c>
      <c r="B176" s="6">
        <v>250.67400000000001</v>
      </c>
      <c r="C176" s="6">
        <v>185.28899999999999</v>
      </c>
      <c r="D176" s="6">
        <f t="shared" si="10"/>
        <v>1.3528811748133998</v>
      </c>
      <c r="E176" s="5">
        <v>9.6652200000000004E-4</v>
      </c>
      <c r="F176" s="5">
        <v>4.8855499999999996E-2</v>
      </c>
      <c r="G176" s="5" t="str">
        <f t="shared" si="11"/>
        <v>Up</v>
      </c>
      <c r="H176" s="5" t="s">
        <v>94</v>
      </c>
    </row>
    <row r="177" spans="1:8" x14ac:dyDescent="0.25">
      <c r="A177" s="2" t="s">
        <v>631</v>
      </c>
      <c r="B177" s="3">
        <v>0.84915499999999999</v>
      </c>
      <c r="C177" s="3">
        <v>0.12310299999999999</v>
      </c>
      <c r="D177" s="3">
        <f t="shared" si="10"/>
        <v>6.897922877590311</v>
      </c>
      <c r="E177" s="2">
        <v>9.7791900000000005E-4</v>
      </c>
      <c r="F177" s="2">
        <v>4.9222599999999998E-2</v>
      </c>
      <c r="G177" s="2" t="str">
        <f t="shared" si="11"/>
        <v>Up</v>
      </c>
      <c r="H177" s="2" t="s">
        <v>632</v>
      </c>
    </row>
    <row r="178" spans="1:8" x14ac:dyDescent="0.25">
      <c r="A178" s="2" t="s">
        <v>637</v>
      </c>
      <c r="B178" s="3">
        <v>9.2676499999999997</v>
      </c>
      <c r="C178" s="3">
        <v>5.6137800000000002</v>
      </c>
      <c r="D178" s="3">
        <f t="shared" si="10"/>
        <v>1.650875167890441</v>
      </c>
      <c r="E178" s="2">
        <v>1.51846E-4</v>
      </c>
      <c r="F178" s="2">
        <v>1.1513199999999999E-2</v>
      </c>
      <c r="G178" s="2" t="str">
        <f t="shared" si="11"/>
        <v>Up</v>
      </c>
      <c r="H178" s="2" t="s">
        <v>428</v>
      </c>
    </row>
    <row r="179" spans="1:8" x14ac:dyDescent="0.25">
      <c r="A179" s="2" t="s">
        <v>638</v>
      </c>
      <c r="B179" s="3">
        <v>5.3443800000000001</v>
      </c>
      <c r="C179" s="3">
        <v>2.6031499999999999</v>
      </c>
      <c r="D179" s="3">
        <f t="shared" si="10"/>
        <v>2.0530434281543517</v>
      </c>
      <c r="E179" s="2">
        <v>3.5389900000000002E-4</v>
      </c>
      <c r="F179" s="2">
        <v>2.2588799999999999E-2</v>
      </c>
      <c r="G179" s="2" t="str">
        <f t="shared" si="11"/>
        <v>Up</v>
      </c>
      <c r="H179" s="2" t="s">
        <v>428</v>
      </c>
    </row>
    <row r="180" spans="1:8" x14ac:dyDescent="0.25">
      <c r="A180" s="2" t="s">
        <v>641</v>
      </c>
      <c r="B180" s="3">
        <v>3.8347199999999999</v>
      </c>
      <c r="C180" s="3">
        <v>1.17235</v>
      </c>
      <c r="D180" s="3">
        <f t="shared" si="10"/>
        <v>3.2709685674073441</v>
      </c>
      <c r="E180" s="2">
        <v>9.3356600000000004E-4</v>
      </c>
      <c r="F180" s="2">
        <v>4.73909E-2</v>
      </c>
      <c r="G180" s="2" t="str">
        <f t="shared" si="11"/>
        <v>Up</v>
      </c>
      <c r="H180" s="2" t="s">
        <v>428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6"/>
  <sheetViews>
    <sheetView topLeftCell="A33" workbookViewId="0">
      <selection activeCell="B38" sqref="B38"/>
    </sheetView>
  </sheetViews>
  <sheetFormatPr baseColWidth="10" defaultRowHeight="15" x14ac:dyDescent="0.25"/>
  <cols>
    <col min="1" max="1" width="37.28515625" customWidth="1"/>
    <col min="2" max="2" width="15.28515625" customWidth="1"/>
    <col min="10" max="10" width="62.140625" customWidth="1"/>
  </cols>
  <sheetData>
    <row r="1" spans="1:11" ht="15.75" x14ac:dyDescent="0.25">
      <c r="A1" s="8" t="s">
        <v>7</v>
      </c>
      <c r="B1" s="8" t="s">
        <v>0</v>
      </c>
      <c r="C1" s="8" t="s">
        <v>1</v>
      </c>
      <c r="D1" s="8" t="s">
        <v>2</v>
      </c>
      <c r="E1" s="8" t="s">
        <v>644</v>
      </c>
      <c r="F1" s="8" t="s">
        <v>645</v>
      </c>
      <c r="G1" s="8" t="s">
        <v>5</v>
      </c>
      <c r="H1" s="8" t="s">
        <v>6</v>
      </c>
      <c r="I1" s="8" t="s">
        <v>646</v>
      </c>
      <c r="J1" s="8" t="s">
        <v>647</v>
      </c>
      <c r="K1" s="9"/>
    </row>
    <row r="2" spans="1:11" ht="15.7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x14ac:dyDescent="0.25">
      <c r="A3" s="12" t="s">
        <v>648</v>
      </c>
      <c r="B3" s="12" t="s">
        <v>445</v>
      </c>
      <c r="C3" s="13">
        <v>2.9535400000000003</v>
      </c>
      <c r="D3" s="13">
        <v>0.1353</v>
      </c>
      <c r="E3" s="13">
        <f>C3/D3</f>
        <v>21.829563932002959</v>
      </c>
      <c r="F3" s="12">
        <v>1.6782600000000002E-4</v>
      </c>
      <c r="G3" s="12">
        <v>1.2486199999999999E-2</v>
      </c>
      <c r="H3" s="12" t="str">
        <f>IF(E3&gt;1,"Up","Down")</f>
        <v>Up</v>
      </c>
      <c r="I3" s="12" t="s">
        <v>649</v>
      </c>
      <c r="J3" s="12" t="s">
        <v>650</v>
      </c>
      <c r="K3" s="12"/>
    </row>
    <row r="4" spans="1:11" x14ac:dyDescent="0.25">
      <c r="A4" s="14"/>
      <c r="B4" s="14"/>
      <c r="C4" s="14"/>
      <c r="D4" s="14"/>
      <c r="E4" s="14"/>
      <c r="F4" s="14"/>
      <c r="G4" s="14"/>
      <c r="H4" s="14"/>
      <c r="I4" s="12" t="s">
        <v>651</v>
      </c>
      <c r="J4" s="12" t="s">
        <v>652</v>
      </c>
      <c r="K4" s="15"/>
    </row>
    <row r="5" spans="1:11" x14ac:dyDescent="0.25">
      <c r="A5" s="1"/>
      <c r="B5" s="12" t="s">
        <v>653</v>
      </c>
      <c r="C5" s="1"/>
      <c r="D5" s="1"/>
      <c r="E5" s="1"/>
      <c r="F5" s="1"/>
      <c r="G5" s="1"/>
      <c r="H5" s="1"/>
      <c r="I5" s="1"/>
      <c r="J5" s="1"/>
      <c r="K5" s="5"/>
    </row>
    <row r="6" spans="1:11" x14ac:dyDescent="0.25">
      <c r="A6" s="2" t="s">
        <v>654</v>
      </c>
      <c r="B6" s="2" t="s">
        <v>224</v>
      </c>
      <c r="C6" s="3">
        <v>3.4409100000000001</v>
      </c>
      <c r="D6" s="3">
        <v>9.4521800000000002</v>
      </c>
      <c r="E6" s="3">
        <f>C6/D6</f>
        <v>0.36403348222314852</v>
      </c>
      <c r="F6" s="4">
        <v>9.8202E-7</v>
      </c>
      <c r="G6" s="2">
        <v>1.62361E-4</v>
      </c>
      <c r="H6" s="2" t="str">
        <f>IF(E6&gt;1,"Up","Down")</f>
        <v>Down</v>
      </c>
      <c r="I6" s="2" t="s">
        <v>655</v>
      </c>
      <c r="J6" s="2" t="s">
        <v>656</v>
      </c>
      <c r="K6" s="2"/>
    </row>
    <row r="7" spans="1:11" x14ac:dyDescent="0.25">
      <c r="A7" s="2"/>
      <c r="B7" s="12" t="s">
        <v>657</v>
      </c>
      <c r="C7" s="3"/>
      <c r="D7" s="3"/>
      <c r="E7" s="3"/>
      <c r="F7" s="4"/>
      <c r="G7" s="2"/>
      <c r="H7" s="2"/>
      <c r="I7" s="2"/>
      <c r="J7" s="2"/>
      <c r="K7" s="2"/>
    </row>
    <row r="8" spans="1:11" x14ac:dyDescent="0.25">
      <c r="A8" s="16" t="s">
        <v>658</v>
      </c>
      <c r="B8" s="16" t="s">
        <v>231</v>
      </c>
      <c r="C8" s="17">
        <v>43.3095</v>
      </c>
      <c r="D8" s="17">
        <v>71.534999999999997</v>
      </c>
      <c r="E8" s="17">
        <f>C8/D8</f>
        <v>0.60543090794715881</v>
      </c>
      <c r="F8" s="18">
        <v>1.29528E-6</v>
      </c>
      <c r="G8" s="16">
        <v>2.0696600000000002E-4</v>
      </c>
      <c r="H8" s="16" t="str">
        <f>IF(E8&gt;1,"Up","Down")</f>
        <v>Down</v>
      </c>
      <c r="I8" s="2" t="s">
        <v>659</v>
      </c>
      <c r="J8" s="2" t="s">
        <v>660</v>
      </c>
      <c r="K8" s="2"/>
    </row>
    <row r="9" spans="1:11" x14ac:dyDescent="0.25">
      <c r="A9" s="1"/>
      <c r="B9" s="12" t="s">
        <v>661</v>
      </c>
      <c r="C9" s="1"/>
      <c r="D9" s="1"/>
      <c r="E9" s="1"/>
      <c r="F9" s="1"/>
      <c r="G9" s="1"/>
      <c r="H9" s="1"/>
      <c r="I9" s="1"/>
      <c r="J9" s="1"/>
      <c r="K9" s="5"/>
    </row>
    <row r="10" spans="1:11" x14ac:dyDescent="0.25">
      <c r="A10" s="19" t="s">
        <v>662</v>
      </c>
      <c r="B10" s="19" t="s">
        <v>56</v>
      </c>
      <c r="C10" s="20">
        <v>3.1203099999999999</v>
      </c>
      <c r="D10" s="20">
        <v>9.6535200000000003</v>
      </c>
      <c r="E10" s="20">
        <f t="shared" ref="E10:E27" si="0">C10/D10</f>
        <v>0.32323028283983457</v>
      </c>
      <c r="F10" s="21">
        <v>5.98854E-13</v>
      </c>
      <c r="G10" s="21">
        <v>5.0919700000000004E-10</v>
      </c>
      <c r="H10" s="19" t="str">
        <f t="shared" ref="H10:H27" si="1">IF(E10&gt;1,"Up","Down")</f>
        <v>Down</v>
      </c>
      <c r="I10" s="19" t="s">
        <v>663</v>
      </c>
      <c r="J10" s="19" t="s">
        <v>664</v>
      </c>
      <c r="K10" s="19"/>
    </row>
    <row r="11" spans="1:11" x14ac:dyDescent="0.25">
      <c r="A11" s="19" t="s">
        <v>665</v>
      </c>
      <c r="B11" s="19" t="s">
        <v>68</v>
      </c>
      <c r="C11" s="20">
        <v>21.926400000000001</v>
      </c>
      <c r="D11" s="20">
        <v>53.629300000000001</v>
      </c>
      <c r="E11" s="20">
        <f t="shared" si="0"/>
        <v>0.40885113175074073</v>
      </c>
      <c r="F11" s="21">
        <v>1.9374099999999998E-11</v>
      </c>
      <c r="G11" s="21">
        <v>1.3566400000000001E-8</v>
      </c>
      <c r="H11" s="19" t="str">
        <f t="shared" si="1"/>
        <v>Down</v>
      </c>
      <c r="I11" s="19" t="s">
        <v>666</v>
      </c>
      <c r="J11" s="19" t="s">
        <v>667</v>
      </c>
      <c r="K11" s="19"/>
    </row>
    <row r="12" spans="1:11" x14ac:dyDescent="0.25">
      <c r="A12" s="19" t="s">
        <v>668</v>
      </c>
      <c r="B12" s="19" t="s">
        <v>88</v>
      </c>
      <c r="C12" s="20">
        <v>53.8508</v>
      </c>
      <c r="D12" s="20">
        <v>103.748</v>
      </c>
      <c r="E12" s="20">
        <f t="shared" si="0"/>
        <v>0.51905386127925357</v>
      </c>
      <c r="F12" s="21">
        <v>4.4949100000000002E-10</v>
      </c>
      <c r="G12" s="21">
        <v>2.32641E-7</v>
      </c>
      <c r="H12" s="19" t="str">
        <f t="shared" si="1"/>
        <v>Down</v>
      </c>
      <c r="I12" s="19" t="s">
        <v>666</v>
      </c>
      <c r="J12" s="19" t="s">
        <v>667</v>
      </c>
      <c r="K12" s="19"/>
    </row>
    <row r="13" spans="1:11" x14ac:dyDescent="0.25">
      <c r="A13" s="19" t="s">
        <v>669</v>
      </c>
      <c r="B13" s="19" t="s">
        <v>91</v>
      </c>
      <c r="C13" s="20">
        <v>31.134699999999999</v>
      </c>
      <c r="D13" s="20">
        <v>64.530900000000003</v>
      </c>
      <c r="E13" s="20">
        <f t="shared" si="0"/>
        <v>0.48247738680229157</v>
      </c>
      <c r="F13" s="21">
        <v>6.9674000000000002E-10</v>
      </c>
      <c r="G13" s="21">
        <v>3.4558299999999998E-7</v>
      </c>
      <c r="H13" s="19" t="str">
        <f t="shared" si="1"/>
        <v>Down</v>
      </c>
      <c r="I13" s="19" t="s">
        <v>670</v>
      </c>
      <c r="J13" s="19" t="s">
        <v>671</v>
      </c>
      <c r="K13" s="19"/>
    </row>
    <row r="14" spans="1:11" x14ac:dyDescent="0.25">
      <c r="A14" s="19" t="s">
        <v>672</v>
      </c>
      <c r="B14" s="19" t="s">
        <v>113</v>
      </c>
      <c r="C14" s="20">
        <v>0.63791500000000001</v>
      </c>
      <c r="D14" s="20">
        <v>6.9364800000000004</v>
      </c>
      <c r="E14" s="20">
        <f t="shared" si="0"/>
        <v>9.1965233086522269E-2</v>
      </c>
      <c r="F14" s="21">
        <v>2.5404099999999999E-9</v>
      </c>
      <c r="G14" s="21">
        <v>9.6003400000000001E-7</v>
      </c>
      <c r="H14" s="19" t="str">
        <f t="shared" si="1"/>
        <v>Down</v>
      </c>
      <c r="I14" s="19" t="s">
        <v>673</v>
      </c>
      <c r="J14" s="19" t="s">
        <v>674</v>
      </c>
      <c r="K14" s="19"/>
    </row>
    <row r="15" spans="1:11" x14ac:dyDescent="0.25">
      <c r="A15" s="19" t="s">
        <v>675</v>
      </c>
      <c r="B15" s="19" t="s">
        <v>144</v>
      </c>
      <c r="C15" s="20">
        <v>7.4143999999999997</v>
      </c>
      <c r="D15" s="20">
        <v>19.793700000000001</v>
      </c>
      <c r="E15" s="20">
        <f t="shared" si="0"/>
        <v>0.37458383222944669</v>
      </c>
      <c r="F15" s="21">
        <v>2.74777E-8</v>
      </c>
      <c r="G15" s="21">
        <v>7.6963299999999999E-6</v>
      </c>
      <c r="H15" s="19" t="str">
        <f t="shared" si="1"/>
        <v>Down</v>
      </c>
      <c r="I15" s="19" t="s">
        <v>676</v>
      </c>
      <c r="J15" s="19" t="s">
        <v>677</v>
      </c>
      <c r="K15" s="19"/>
    </row>
    <row r="16" spans="1:11" x14ac:dyDescent="0.25">
      <c r="A16" s="19" t="s">
        <v>678</v>
      </c>
      <c r="B16" s="19" t="s">
        <v>188</v>
      </c>
      <c r="C16" s="20">
        <v>0.30776399999999998</v>
      </c>
      <c r="D16" s="20">
        <v>3.9140700000000002</v>
      </c>
      <c r="E16" s="20">
        <f t="shared" si="0"/>
        <v>7.8630172684699046E-2</v>
      </c>
      <c r="F16" s="21">
        <v>2.6867300000000001E-7</v>
      </c>
      <c r="G16" s="21">
        <v>5.46715E-5</v>
      </c>
      <c r="H16" s="19" t="str">
        <f t="shared" si="1"/>
        <v>Down</v>
      </c>
      <c r="I16" s="19" t="s">
        <v>679</v>
      </c>
      <c r="J16" s="19" t="s">
        <v>680</v>
      </c>
      <c r="K16" s="19"/>
    </row>
    <row r="17" spans="1:11" x14ac:dyDescent="0.25">
      <c r="A17" s="19" t="s">
        <v>681</v>
      </c>
      <c r="B17" s="19" t="s">
        <v>139</v>
      </c>
      <c r="C17" s="20">
        <v>46.336599999999997</v>
      </c>
      <c r="D17" s="20">
        <v>81.539299999999997</v>
      </c>
      <c r="E17" s="20">
        <f t="shared" si="0"/>
        <v>0.56827321303960177</v>
      </c>
      <c r="F17" s="21">
        <v>1.46014E-8</v>
      </c>
      <c r="G17" s="21">
        <v>4.2393799999999999E-6</v>
      </c>
      <c r="H17" s="19" t="str">
        <f t="shared" si="1"/>
        <v>Down</v>
      </c>
      <c r="I17" s="19" t="s">
        <v>682</v>
      </c>
      <c r="J17" s="19" t="s">
        <v>683</v>
      </c>
      <c r="K17" s="19"/>
    </row>
    <row r="18" spans="1:11" x14ac:dyDescent="0.25">
      <c r="A18" s="19" t="s">
        <v>684</v>
      </c>
      <c r="B18" s="19" t="s">
        <v>256</v>
      </c>
      <c r="C18" s="20">
        <v>1.3108200000000001</v>
      </c>
      <c r="D18" s="20">
        <v>3.9134100000000003</v>
      </c>
      <c r="E18" s="20">
        <f t="shared" si="0"/>
        <v>0.33495595912516196</v>
      </c>
      <c r="F18" s="21">
        <v>2.74181E-6</v>
      </c>
      <c r="G18" s="19">
        <v>3.9561900000000005E-4</v>
      </c>
      <c r="H18" s="19" t="str">
        <f t="shared" si="1"/>
        <v>Down</v>
      </c>
      <c r="I18" s="19" t="s">
        <v>685</v>
      </c>
      <c r="J18" s="19" t="s">
        <v>677</v>
      </c>
      <c r="K18" s="19"/>
    </row>
    <row r="19" spans="1:11" x14ac:dyDescent="0.25">
      <c r="A19" s="19" t="s">
        <v>686</v>
      </c>
      <c r="B19" s="19" t="s">
        <v>273</v>
      </c>
      <c r="C19" s="20">
        <v>26.155000000000001</v>
      </c>
      <c r="D19" s="20">
        <v>54.508200000000002</v>
      </c>
      <c r="E19" s="20">
        <f t="shared" si="0"/>
        <v>0.47983606136324441</v>
      </c>
      <c r="F19" s="21">
        <v>6.0401699999999998E-6</v>
      </c>
      <c r="G19" s="19">
        <v>7.8581600000000005E-4</v>
      </c>
      <c r="H19" s="19" t="str">
        <f t="shared" si="1"/>
        <v>Down</v>
      </c>
      <c r="I19" s="19" t="s">
        <v>687</v>
      </c>
      <c r="J19" s="19" t="s">
        <v>688</v>
      </c>
      <c r="K19" s="19"/>
    </row>
    <row r="20" spans="1:11" x14ac:dyDescent="0.25">
      <c r="A20" s="19" t="s">
        <v>689</v>
      </c>
      <c r="B20" s="19" t="s">
        <v>372</v>
      </c>
      <c r="C20" s="20">
        <v>1.9382200000000001</v>
      </c>
      <c r="D20" s="20">
        <v>5.4169999999999998</v>
      </c>
      <c r="E20" s="20">
        <f t="shared" si="0"/>
        <v>0.35780321211002403</v>
      </c>
      <c r="F20" s="21">
        <v>5.7438600000000003E-5</v>
      </c>
      <c r="G20" s="19">
        <v>5.2394500000000005E-3</v>
      </c>
      <c r="H20" s="19" t="str">
        <f t="shared" si="1"/>
        <v>Down</v>
      </c>
      <c r="I20" s="19" t="s">
        <v>682</v>
      </c>
      <c r="J20" s="19" t="s">
        <v>683</v>
      </c>
      <c r="K20" s="19"/>
    </row>
    <row r="21" spans="1:11" x14ac:dyDescent="0.25">
      <c r="A21" s="19" t="s">
        <v>690</v>
      </c>
      <c r="B21" s="19" t="s">
        <v>432</v>
      </c>
      <c r="C21" s="20">
        <v>74.994799999999998</v>
      </c>
      <c r="D21" s="20">
        <v>110.062</v>
      </c>
      <c r="E21" s="20">
        <f t="shared" si="0"/>
        <v>0.68138685468190652</v>
      </c>
      <c r="F21" s="19">
        <v>1.31259E-4</v>
      </c>
      <c r="G21" s="19">
        <v>1.0245899999999999E-2</v>
      </c>
      <c r="H21" s="19" t="str">
        <f t="shared" si="1"/>
        <v>Down</v>
      </c>
      <c r="I21" s="19" t="s">
        <v>670</v>
      </c>
      <c r="J21" s="19" t="s">
        <v>691</v>
      </c>
      <c r="K21" s="19"/>
    </row>
    <row r="22" spans="1:11" x14ac:dyDescent="0.25">
      <c r="A22" s="19" t="s">
        <v>692</v>
      </c>
      <c r="B22" s="19" t="s">
        <v>460</v>
      </c>
      <c r="C22" s="20">
        <v>0.85946800000000001</v>
      </c>
      <c r="D22" s="20">
        <v>3.8998699999999999</v>
      </c>
      <c r="E22" s="20">
        <f t="shared" si="0"/>
        <v>0.22038375638162297</v>
      </c>
      <c r="F22" s="19">
        <v>1.9486500000000001E-4</v>
      </c>
      <c r="G22" s="19">
        <v>1.4058599999999999E-2</v>
      </c>
      <c r="H22" s="19" t="str">
        <f t="shared" si="1"/>
        <v>Down</v>
      </c>
      <c r="I22" s="19" t="s">
        <v>673</v>
      </c>
      <c r="J22" s="19" t="s">
        <v>674</v>
      </c>
      <c r="K22" s="19"/>
    </row>
    <row r="23" spans="1:11" x14ac:dyDescent="0.25">
      <c r="A23" s="19" t="s">
        <v>693</v>
      </c>
      <c r="B23" s="19" t="s">
        <v>482</v>
      </c>
      <c r="C23" s="20">
        <v>0.31079499999999999</v>
      </c>
      <c r="D23" s="20">
        <v>2.0687000000000002</v>
      </c>
      <c r="E23" s="20">
        <f t="shared" si="0"/>
        <v>0.15023686373084544</v>
      </c>
      <c r="F23" s="19">
        <v>2.5711500000000003E-4</v>
      </c>
      <c r="G23" s="19">
        <v>1.76919E-2</v>
      </c>
      <c r="H23" s="19" t="str">
        <f t="shared" si="1"/>
        <v>Down</v>
      </c>
      <c r="I23" s="19" t="s">
        <v>694</v>
      </c>
      <c r="J23" s="19" t="s">
        <v>695</v>
      </c>
      <c r="K23" s="19"/>
    </row>
    <row r="24" spans="1:11" x14ac:dyDescent="0.25">
      <c r="A24" s="19" t="s">
        <v>696</v>
      </c>
      <c r="B24" s="19" t="s">
        <v>512</v>
      </c>
      <c r="C24" s="20">
        <v>32.402799999999999</v>
      </c>
      <c r="D24" s="20">
        <v>46.640599999999999</v>
      </c>
      <c r="E24" s="20">
        <f t="shared" si="0"/>
        <v>0.69473377272162018</v>
      </c>
      <c r="F24" s="19">
        <v>3.7544300000000004E-4</v>
      </c>
      <c r="G24" s="19">
        <v>2.3493E-2</v>
      </c>
      <c r="H24" s="19" t="str">
        <f t="shared" si="1"/>
        <v>Down</v>
      </c>
      <c r="I24" s="19" t="s">
        <v>682</v>
      </c>
      <c r="J24" s="19" t="s">
        <v>683</v>
      </c>
      <c r="K24" s="19"/>
    </row>
    <row r="25" spans="1:11" x14ac:dyDescent="0.25">
      <c r="A25" s="19" t="s">
        <v>697</v>
      </c>
      <c r="B25" s="19" t="s">
        <v>516</v>
      </c>
      <c r="C25" s="20">
        <v>32.807099999999998</v>
      </c>
      <c r="D25" s="20">
        <v>48.532600000000002</v>
      </c>
      <c r="E25" s="20">
        <f t="shared" si="0"/>
        <v>0.67598068102677367</v>
      </c>
      <c r="F25" s="19">
        <v>3.8291900000000001E-4</v>
      </c>
      <c r="G25" s="19">
        <v>2.3740999999999998E-2</v>
      </c>
      <c r="H25" s="19" t="str">
        <f t="shared" si="1"/>
        <v>Down</v>
      </c>
      <c r="I25" s="19" t="s">
        <v>698</v>
      </c>
      <c r="J25" s="19" t="s">
        <v>699</v>
      </c>
      <c r="K25" s="19"/>
    </row>
    <row r="26" spans="1:11" x14ac:dyDescent="0.25">
      <c r="A26" s="19" t="s">
        <v>700</v>
      </c>
      <c r="B26" s="19" t="s">
        <v>627</v>
      </c>
      <c r="C26" s="20">
        <v>49.399700000000003</v>
      </c>
      <c r="D26" s="20">
        <v>70.814700000000002</v>
      </c>
      <c r="E26" s="20">
        <f t="shared" si="0"/>
        <v>0.69759103688923352</v>
      </c>
      <c r="F26" s="19">
        <v>9.2979100000000002E-4</v>
      </c>
      <c r="G26" s="19">
        <v>4.7300099999999998E-2</v>
      </c>
      <c r="H26" s="19" t="str">
        <f t="shared" si="1"/>
        <v>Down</v>
      </c>
      <c r="I26" s="19" t="s">
        <v>701</v>
      </c>
      <c r="J26" s="19" t="s">
        <v>702</v>
      </c>
      <c r="K26" s="19"/>
    </row>
    <row r="27" spans="1:11" x14ac:dyDescent="0.25">
      <c r="A27" s="19" t="s">
        <v>703</v>
      </c>
      <c r="B27" s="19" t="s">
        <v>630</v>
      </c>
      <c r="C27" s="20">
        <v>3.3540000000000001</v>
      </c>
      <c r="D27" s="20">
        <v>8.6287599999999998</v>
      </c>
      <c r="E27" s="20">
        <f t="shared" si="0"/>
        <v>0.38870011450080894</v>
      </c>
      <c r="F27" s="19">
        <v>9.7053999999999999E-4</v>
      </c>
      <c r="G27" s="19">
        <v>4.8954699999999997E-2</v>
      </c>
      <c r="H27" s="19" t="str">
        <f t="shared" si="1"/>
        <v>Down</v>
      </c>
      <c r="I27" s="19" t="s">
        <v>704</v>
      </c>
      <c r="J27" s="19" t="s">
        <v>677</v>
      </c>
      <c r="K27" s="19"/>
    </row>
    <row r="28" spans="1:11" x14ac:dyDescent="0.25">
      <c r="A28" s="2"/>
      <c r="B28" s="12" t="s">
        <v>705</v>
      </c>
      <c r="C28" s="3"/>
      <c r="D28" s="3"/>
      <c r="E28" s="3"/>
      <c r="F28" s="4"/>
      <c r="G28" s="4"/>
      <c r="H28" s="2"/>
      <c r="I28" s="2"/>
      <c r="J28" s="2"/>
      <c r="K28" s="2"/>
    </row>
    <row r="29" spans="1:11" x14ac:dyDescent="0.25">
      <c r="A29" s="16" t="s">
        <v>706</v>
      </c>
      <c r="B29" s="16" t="s">
        <v>411</v>
      </c>
      <c r="C29" s="17">
        <v>7.9054599999999997</v>
      </c>
      <c r="D29" s="17">
        <v>14.269</v>
      </c>
      <c r="E29" s="17">
        <f>C29/D29</f>
        <v>0.55403041558623589</v>
      </c>
      <c r="F29" s="16">
        <v>1.14121E-4</v>
      </c>
      <c r="G29" s="16">
        <v>9.2730299999999998E-3</v>
      </c>
      <c r="H29" s="16" t="str">
        <f>IF(E29&gt;1,"Up","Down")</f>
        <v>Down</v>
      </c>
      <c r="I29" s="2" t="s">
        <v>707</v>
      </c>
      <c r="J29" s="2" t="s">
        <v>708</v>
      </c>
      <c r="K29" s="2"/>
    </row>
    <row r="30" spans="1:11" x14ac:dyDescent="0.25">
      <c r="A30" s="2"/>
      <c r="B30" s="12" t="s">
        <v>709</v>
      </c>
      <c r="C30" s="3"/>
      <c r="D30" s="3"/>
      <c r="E30" s="3"/>
      <c r="F30" s="2"/>
      <c r="G30" s="2"/>
      <c r="H30" s="2"/>
      <c r="I30" s="2"/>
      <c r="J30" s="2"/>
      <c r="K30" s="2"/>
    </row>
    <row r="31" spans="1:11" x14ac:dyDescent="0.25">
      <c r="A31" s="2" t="s">
        <v>710</v>
      </c>
      <c r="B31" s="2" t="s">
        <v>540</v>
      </c>
      <c r="C31" s="3">
        <v>7.2362900000000003</v>
      </c>
      <c r="D31" s="3">
        <v>4.5786699999999998</v>
      </c>
      <c r="E31" s="3">
        <f>C31/D31</f>
        <v>1.5804349297940232</v>
      </c>
      <c r="F31" s="2">
        <v>4.92053E-4</v>
      </c>
      <c r="G31" s="2">
        <v>2.9141299999999998E-2</v>
      </c>
      <c r="H31" s="2" t="str">
        <f>IF(E31&gt;1,"Up","Down")</f>
        <v>Up</v>
      </c>
      <c r="I31" s="2" t="s">
        <v>711</v>
      </c>
      <c r="J31" s="2" t="s">
        <v>712</v>
      </c>
      <c r="K31" s="2"/>
    </row>
    <row r="32" spans="1:11" x14ac:dyDescent="0.25">
      <c r="A32" s="2"/>
      <c r="B32" s="12" t="s">
        <v>713</v>
      </c>
      <c r="C32" s="3"/>
      <c r="D32" s="3"/>
      <c r="E32" s="3"/>
      <c r="F32" s="2"/>
      <c r="G32" s="2"/>
      <c r="H32" s="2"/>
      <c r="I32" s="2"/>
      <c r="J32" s="2"/>
      <c r="K32" s="2"/>
    </row>
    <row r="33" spans="1:11" x14ac:dyDescent="0.25">
      <c r="A33" s="16" t="s">
        <v>714</v>
      </c>
      <c r="B33" s="16" t="s">
        <v>396</v>
      </c>
      <c r="C33" s="17">
        <v>98.571799999999996</v>
      </c>
      <c r="D33" s="17">
        <v>142.602</v>
      </c>
      <c r="E33" s="17">
        <f>C33/D33</f>
        <v>0.69123714954909465</v>
      </c>
      <c r="F33" s="18">
        <v>9.7716900000000006E-5</v>
      </c>
      <c r="G33" s="16">
        <v>8.2128300000000008E-3</v>
      </c>
      <c r="H33" s="16" t="str">
        <f>IF(E33&gt;1,"Up","Down")</f>
        <v>Down</v>
      </c>
      <c r="I33" s="2" t="s">
        <v>715</v>
      </c>
      <c r="J33" s="2" t="s">
        <v>716</v>
      </c>
      <c r="K33" s="2"/>
    </row>
    <row r="34" spans="1:11" x14ac:dyDescent="0.25">
      <c r="A34" s="2"/>
      <c r="B34" s="12" t="s">
        <v>717</v>
      </c>
      <c r="C34" s="3"/>
      <c r="D34" s="3"/>
      <c r="E34" s="3"/>
      <c r="F34" s="4"/>
      <c r="G34" s="2"/>
      <c r="H34" s="2"/>
      <c r="I34" s="2"/>
      <c r="J34" s="2"/>
      <c r="K34" s="2"/>
    </row>
    <row r="35" spans="1:11" x14ac:dyDescent="0.25">
      <c r="A35" s="16" t="s">
        <v>718</v>
      </c>
      <c r="B35" s="16" t="s">
        <v>14</v>
      </c>
      <c r="C35" s="17">
        <v>1.8823000000000001</v>
      </c>
      <c r="D35" s="17">
        <v>10.777900000000001</v>
      </c>
      <c r="E35" s="17">
        <f t="shared" ref="E35:E40" si="2">C35/D35</f>
        <v>0.17464441124894459</v>
      </c>
      <c r="F35" s="16">
        <v>0</v>
      </c>
      <c r="G35" s="16">
        <v>0</v>
      </c>
      <c r="H35" s="16" t="str">
        <f t="shared" ref="H35:H40" si="3">IF(E35&gt;1,"Up","Down")</f>
        <v>Down</v>
      </c>
      <c r="I35" s="2" t="s">
        <v>719</v>
      </c>
      <c r="J35" s="2" t="s">
        <v>720</v>
      </c>
      <c r="K35" s="2"/>
    </row>
    <row r="36" spans="1:11" x14ac:dyDescent="0.25">
      <c r="A36" s="16" t="s">
        <v>721</v>
      </c>
      <c r="B36" s="16" t="s">
        <v>82</v>
      </c>
      <c r="C36" s="17">
        <v>0.167574</v>
      </c>
      <c r="D36" s="17">
        <v>10.059900000000001</v>
      </c>
      <c r="E36" s="17">
        <f t="shared" si="2"/>
        <v>1.6657620851101899E-2</v>
      </c>
      <c r="F36" s="18">
        <v>3.8007500000000005E-10</v>
      </c>
      <c r="G36" s="18">
        <v>2.1043799999999999E-7</v>
      </c>
      <c r="H36" s="16" t="str">
        <f t="shared" si="3"/>
        <v>Down</v>
      </c>
      <c r="I36" s="2" t="s">
        <v>722</v>
      </c>
      <c r="J36" s="2" t="s">
        <v>723</v>
      </c>
      <c r="K36" s="2"/>
    </row>
    <row r="37" spans="1:11" x14ac:dyDescent="0.25">
      <c r="A37" s="16" t="s">
        <v>724</v>
      </c>
      <c r="B37" s="16" t="s">
        <v>282</v>
      </c>
      <c r="C37" s="17">
        <v>13.3887</v>
      </c>
      <c r="D37" s="17">
        <v>24.165800000000001</v>
      </c>
      <c r="E37" s="17">
        <f t="shared" si="2"/>
        <v>0.55403504125665193</v>
      </c>
      <c r="F37" s="18">
        <v>7.4205799999999992E-6</v>
      </c>
      <c r="G37" s="16">
        <v>9.2015200000000004E-4</v>
      </c>
      <c r="H37" s="16" t="str">
        <f t="shared" si="3"/>
        <v>Down</v>
      </c>
      <c r="I37" s="2" t="s">
        <v>725</v>
      </c>
      <c r="J37" s="2" t="s">
        <v>726</v>
      </c>
      <c r="K37" s="2"/>
    </row>
    <row r="38" spans="1:11" x14ac:dyDescent="0.25">
      <c r="A38" s="16" t="s">
        <v>727</v>
      </c>
      <c r="B38" s="16" t="s">
        <v>326</v>
      </c>
      <c r="C38" s="17">
        <v>21.710100000000001</v>
      </c>
      <c r="D38" s="17">
        <v>41.317399999999999</v>
      </c>
      <c r="E38" s="17">
        <f t="shared" si="2"/>
        <v>0.52544690614607892</v>
      </c>
      <c r="F38" s="18">
        <v>2.2724200000000002E-5</v>
      </c>
      <c r="G38" s="16">
        <v>2.3833399999999999E-3</v>
      </c>
      <c r="H38" s="16" t="str">
        <f t="shared" si="3"/>
        <v>Down</v>
      </c>
      <c r="I38" s="2" t="s">
        <v>728</v>
      </c>
      <c r="J38" s="2" t="s">
        <v>729</v>
      </c>
      <c r="K38" s="2"/>
    </row>
    <row r="39" spans="1:11" x14ac:dyDescent="0.25">
      <c r="A39" s="2" t="s">
        <v>730</v>
      </c>
      <c r="B39" s="2" t="s">
        <v>371</v>
      </c>
      <c r="C39" s="3">
        <v>0.19492299999999999</v>
      </c>
      <c r="D39" s="3">
        <v>1.7451700000000001</v>
      </c>
      <c r="E39" s="3">
        <f t="shared" si="2"/>
        <v>0.11169284367712026</v>
      </c>
      <c r="F39" s="4">
        <v>5.5698800000000003E-5</v>
      </c>
      <c r="G39" s="2">
        <v>5.1223700000000002E-3</v>
      </c>
      <c r="H39" s="2" t="str">
        <f t="shared" si="3"/>
        <v>Down</v>
      </c>
      <c r="I39" s="2" t="s">
        <v>731</v>
      </c>
      <c r="J39" s="2" t="s">
        <v>732</v>
      </c>
      <c r="K39" s="2"/>
    </row>
    <row r="40" spans="1:11" x14ac:dyDescent="0.25">
      <c r="A40" s="16" t="s">
        <v>733</v>
      </c>
      <c r="B40" s="16" t="s">
        <v>618</v>
      </c>
      <c r="C40" s="17">
        <v>1.5312300000000001</v>
      </c>
      <c r="D40" s="17">
        <v>0.52394600000000002</v>
      </c>
      <c r="E40" s="17">
        <f t="shared" si="2"/>
        <v>2.9224958297229104</v>
      </c>
      <c r="F40" s="16">
        <v>8.8788100000000009E-4</v>
      </c>
      <c r="G40" s="16">
        <v>4.5754699999999995E-2</v>
      </c>
      <c r="H40" s="16" t="str">
        <f t="shared" si="3"/>
        <v>Up</v>
      </c>
      <c r="I40" s="2" t="s">
        <v>734</v>
      </c>
      <c r="J40" s="2" t="s">
        <v>735</v>
      </c>
      <c r="K40" s="2"/>
    </row>
    <row r="41" spans="1:11" x14ac:dyDescent="0.25">
      <c r="A41" s="2"/>
      <c r="B41" s="12" t="s">
        <v>736</v>
      </c>
      <c r="C41" s="3"/>
      <c r="D41" s="3"/>
      <c r="E41" s="3"/>
      <c r="F41" s="2"/>
      <c r="G41" s="2"/>
      <c r="H41" s="2"/>
      <c r="I41" s="2"/>
      <c r="J41" s="2"/>
      <c r="K41" s="2"/>
    </row>
    <row r="42" spans="1:11" x14ac:dyDescent="0.25">
      <c r="A42" s="16" t="s">
        <v>737</v>
      </c>
      <c r="B42" s="16" t="s">
        <v>330</v>
      </c>
      <c r="C42" s="17">
        <v>15.7874</v>
      </c>
      <c r="D42" s="17">
        <v>27.609100000000002</v>
      </c>
      <c r="E42" s="17">
        <f t="shared" ref="E42:E47" si="4">C42/D42</f>
        <v>0.57181871194642342</v>
      </c>
      <c r="F42" s="18">
        <v>2.3368500000000002E-5</v>
      </c>
      <c r="G42" s="16">
        <v>2.4295100000000002E-3</v>
      </c>
      <c r="H42" s="16" t="str">
        <f t="shared" ref="H42:H47" si="5">IF(E42&gt;1,"Up","Down")</f>
        <v>Down</v>
      </c>
      <c r="I42" s="2" t="s">
        <v>738</v>
      </c>
      <c r="J42" s="2" t="s">
        <v>739</v>
      </c>
      <c r="K42" s="2"/>
    </row>
    <row r="43" spans="1:11" x14ac:dyDescent="0.25">
      <c r="A43" s="2" t="s">
        <v>740</v>
      </c>
      <c r="B43" s="2" t="s">
        <v>439</v>
      </c>
      <c r="C43" s="3">
        <v>33.385399999999997</v>
      </c>
      <c r="D43" s="3">
        <v>22.7378</v>
      </c>
      <c r="E43" s="3">
        <f t="shared" si="4"/>
        <v>1.4682774938648417</v>
      </c>
      <c r="F43" s="2">
        <v>1.47961E-4</v>
      </c>
      <c r="G43" s="2">
        <v>1.12905E-2</v>
      </c>
      <c r="H43" s="2" t="str">
        <f t="shared" si="5"/>
        <v>Up</v>
      </c>
      <c r="I43" s="2" t="s">
        <v>741</v>
      </c>
      <c r="J43" s="2" t="s">
        <v>742</v>
      </c>
      <c r="K43" s="2"/>
    </row>
    <row r="44" spans="1:11" x14ac:dyDescent="0.25">
      <c r="A44" s="16" t="s">
        <v>743</v>
      </c>
      <c r="B44" s="16" t="s">
        <v>466</v>
      </c>
      <c r="C44" s="17">
        <v>5.0625900000000001</v>
      </c>
      <c r="D44" s="17">
        <v>2.0066999999999999</v>
      </c>
      <c r="E44" s="17">
        <f t="shared" si="4"/>
        <v>2.522843474360891</v>
      </c>
      <c r="F44" s="16">
        <v>2.1955100000000001E-4</v>
      </c>
      <c r="G44" s="16">
        <v>1.5649899999999998E-2</v>
      </c>
      <c r="H44" s="16" t="str">
        <f t="shared" si="5"/>
        <v>Up</v>
      </c>
      <c r="I44" s="2" t="s">
        <v>744</v>
      </c>
      <c r="J44" s="2" t="s">
        <v>745</v>
      </c>
      <c r="K44" s="2"/>
    </row>
    <row r="45" spans="1:11" x14ac:dyDescent="0.25">
      <c r="A45" s="2" t="s">
        <v>746</v>
      </c>
      <c r="B45" s="2" t="s">
        <v>495</v>
      </c>
      <c r="C45" s="3">
        <v>12.535500000000001</v>
      </c>
      <c r="D45" s="3">
        <v>20.380800000000001</v>
      </c>
      <c r="E45" s="3">
        <f t="shared" si="4"/>
        <v>0.61506417804992941</v>
      </c>
      <c r="F45" s="2">
        <v>3.0109599999999999E-4</v>
      </c>
      <c r="G45" s="2">
        <v>1.9802500000000001E-2</v>
      </c>
      <c r="H45" s="2" t="str">
        <f t="shared" si="5"/>
        <v>Down</v>
      </c>
      <c r="I45" s="2" t="s">
        <v>747</v>
      </c>
      <c r="J45" s="2" t="s">
        <v>748</v>
      </c>
      <c r="K45" s="2"/>
    </row>
    <row r="46" spans="1:11" x14ac:dyDescent="0.25">
      <c r="A46" s="16" t="s">
        <v>749</v>
      </c>
      <c r="B46" s="16" t="s">
        <v>515</v>
      </c>
      <c r="C46" s="17">
        <v>12.1044</v>
      </c>
      <c r="D46" s="17">
        <v>6.5834999999999999</v>
      </c>
      <c r="E46" s="17">
        <f t="shared" si="4"/>
        <v>1.8385964912280701</v>
      </c>
      <c r="F46" s="16">
        <v>3.8267999999999999E-4</v>
      </c>
      <c r="G46" s="16">
        <v>2.3740999999999998E-2</v>
      </c>
      <c r="H46" s="16" t="str">
        <f t="shared" si="5"/>
        <v>Up</v>
      </c>
      <c r="I46" s="2" t="s">
        <v>750</v>
      </c>
      <c r="J46" s="2" t="s">
        <v>751</v>
      </c>
      <c r="K46" s="2"/>
    </row>
    <row r="47" spans="1:11" x14ac:dyDescent="0.25">
      <c r="A47" s="2" t="s">
        <v>752</v>
      </c>
      <c r="B47" s="2" t="s">
        <v>591</v>
      </c>
      <c r="C47" s="3">
        <v>2.0730499999999998</v>
      </c>
      <c r="D47" s="3">
        <v>0.56938499999999992</v>
      </c>
      <c r="E47" s="3">
        <f t="shared" si="4"/>
        <v>3.6408581188475289</v>
      </c>
      <c r="F47" s="2">
        <v>7.4425000000000001E-4</v>
      </c>
      <c r="G47" s="2">
        <v>4.02707E-2</v>
      </c>
      <c r="H47" s="2" t="str">
        <f t="shared" si="5"/>
        <v>Up</v>
      </c>
      <c r="I47" s="2" t="s">
        <v>753</v>
      </c>
      <c r="J47" s="2" t="s">
        <v>754</v>
      </c>
      <c r="K47" s="2"/>
    </row>
    <row r="48" spans="1:11" x14ac:dyDescent="0.25">
      <c r="A48" s="2"/>
      <c r="B48" s="12" t="s">
        <v>755</v>
      </c>
      <c r="C48" s="3"/>
      <c r="D48" s="3"/>
      <c r="E48" s="3"/>
      <c r="F48" s="2"/>
      <c r="G48" s="2"/>
      <c r="H48" s="2"/>
      <c r="I48" s="2"/>
      <c r="J48" s="2"/>
      <c r="K48" s="2"/>
    </row>
    <row r="49" spans="1:11" x14ac:dyDescent="0.25">
      <c r="A49" s="2" t="s">
        <v>756</v>
      </c>
      <c r="B49" s="2" t="s">
        <v>156</v>
      </c>
      <c r="C49" s="3">
        <v>20.729099999999999</v>
      </c>
      <c r="D49" s="3">
        <v>37.265300000000003</v>
      </c>
      <c r="E49" s="3">
        <f>C49/D49</f>
        <v>0.5562574298341888</v>
      </c>
      <c r="F49" s="4">
        <v>8.9817000000000003E-8</v>
      </c>
      <c r="G49" s="4">
        <v>2.2993200000000002E-5</v>
      </c>
      <c r="H49" s="2" t="str">
        <f>IF(E49&gt;1,"Up","Down")</f>
        <v>Down</v>
      </c>
      <c r="I49" s="2" t="s">
        <v>757</v>
      </c>
      <c r="J49" s="2" t="s">
        <v>758</v>
      </c>
      <c r="K49" s="2"/>
    </row>
    <row r="50" spans="1:11" x14ac:dyDescent="0.25">
      <c r="A50" s="2"/>
      <c r="B50" s="12" t="s">
        <v>759</v>
      </c>
      <c r="C50" s="3"/>
      <c r="D50" s="3"/>
      <c r="E50" s="3"/>
      <c r="F50" s="2"/>
      <c r="G50" s="2"/>
      <c r="H50" s="2"/>
      <c r="I50" s="2"/>
      <c r="J50" s="2"/>
      <c r="K50" s="2"/>
    </row>
    <row r="51" spans="1:11" x14ac:dyDescent="0.25">
      <c r="A51" s="2" t="s">
        <v>760</v>
      </c>
      <c r="B51" s="2" t="s">
        <v>142</v>
      </c>
      <c r="C51" s="3">
        <v>8.8620599999999996</v>
      </c>
      <c r="D51" s="3">
        <v>27.0443</v>
      </c>
      <c r="E51" s="3">
        <f>C51/D51</f>
        <v>0.32768679536907963</v>
      </c>
      <c r="F51" s="4">
        <v>1.9982900000000002E-8</v>
      </c>
      <c r="G51" s="4">
        <v>5.6637300000000001E-6</v>
      </c>
      <c r="H51" s="2" t="str">
        <f>IF(E51&gt;1,"Up","Down")</f>
        <v>Down</v>
      </c>
      <c r="I51" s="2" t="s">
        <v>761</v>
      </c>
      <c r="J51" s="2" t="s">
        <v>762</v>
      </c>
      <c r="K51" s="2"/>
    </row>
    <row r="52" spans="1:11" x14ac:dyDescent="0.25">
      <c r="A52" s="2"/>
      <c r="B52" s="12" t="s">
        <v>763</v>
      </c>
      <c r="C52" s="3"/>
      <c r="D52" s="3"/>
      <c r="E52" s="3"/>
      <c r="F52" s="4"/>
      <c r="G52" s="4"/>
      <c r="H52" s="2"/>
      <c r="I52" s="2"/>
      <c r="J52" s="2"/>
      <c r="K52" s="2"/>
    </row>
    <row r="53" spans="1:11" x14ac:dyDescent="0.25">
      <c r="A53" s="19" t="s">
        <v>764</v>
      </c>
      <c r="B53" s="19" t="s">
        <v>183</v>
      </c>
      <c r="C53" s="20">
        <v>25.438500000000001</v>
      </c>
      <c r="D53" s="20">
        <v>12.846399999999999</v>
      </c>
      <c r="E53" s="20">
        <f>C53/D53</f>
        <v>1.9802045709303777</v>
      </c>
      <c r="F53" s="21">
        <v>1.8295299999999998E-7</v>
      </c>
      <c r="G53" s="21">
        <v>3.8546500000000001E-5</v>
      </c>
      <c r="H53" s="19" t="str">
        <f>IF(E53&gt;1,"Up","Down")</f>
        <v>Up</v>
      </c>
      <c r="I53" s="19" t="s">
        <v>765</v>
      </c>
      <c r="J53" s="19" t="s">
        <v>766</v>
      </c>
      <c r="K53" s="2"/>
    </row>
    <row r="54" spans="1:11" x14ac:dyDescent="0.25">
      <c r="A54" s="19" t="s">
        <v>764</v>
      </c>
      <c r="B54" s="19" t="s">
        <v>243</v>
      </c>
      <c r="C54" s="20">
        <v>2.6837599999999999</v>
      </c>
      <c r="D54" s="20">
        <v>7.5586500000000001</v>
      </c>
      <c r="E54" s="20">
        <f>C54/D54</f>
        <v>0.35505811222903561</v>
      </c>
      <c r="F54" s="21">
        <v>2.06719E-6</v>
      </c>
      <c r="G54" s="19">
        <v>3.1347500000000002E-4</v>
      </c>
      <c r="H54" s="19" t="str">
        <f>IF(E54&gt;1,"Up","Down")</f>
        <v>Down</v>
      </c>
      <c r="I54" s="19" t="s">
        <v>767</v>
      </c>
      <c r="J54" s="19" t="s">
        <v>768</v>
      </c>
      <c r="K54" s="2"/>
    </row>
    <row r="55" spans="1:11" x14ac:dyDescent="0.25">
      <c r="A55" s="19" t="s">
        <v>764</v>
      </c>
      <c r="B55" s="19" t="s">
        <v>369</v>
      </c>
      <c r="C55" s="20">
        <v>23.638300000000001</v>
      </c>
      <c r="D55" s="20">
        <v>14.1976</v>
      </c>
      <c r="E55" s="20">
        <f>C55/D55</f>
        <v>1.6649504141545051</v>
      </c>
      <c r="F55" s="21">
        <v>5.3358600000000001E-5</v>
      </c>
      <c r="G55" s="19">
        <v>4.9430400000000001E-3</v>
      </c>
      <c r="H55" s="19" t="str">
        <f>IF(E55&gt;1,"Up","Down")</f>
        <v>Up</v>
      </c>
      <c r="I55" s="19" t="s">
        <v>769</v>
      </c>
      <c r="J55" s="19" t="s">
        <v>770</v>
      </c>
      <c r="K55" s="2"/>
    </row>
    <row r="56" spans="1:11" x14ac:dyDescent="0.25">
      <c r="A56" s="2"/>
      <c r="B56" s="2"/>
      <c r="C56" s="3"/>
      <c r="D56" s="3"/>
      <c r="E56" s="3"/>
      <c r="F56" s="4"/>
      <c r="G56" s="4"/>
      <c r="H56" s="2"/>
      <c r="I56" s="2"/>
      <c r="J56" s="2"/>
      <c r="K56" s="2"/>
    </row>
    <row r="57" spans="1:11" x14ac:dyDescent="0.25">
      <c r="A57" s="2"/>
      <c r="B57" s="12" t="s">
        <v>771</v>
      </c>
      <c r="C57" s="3"/>
      <c r="D57" s="3"/>
      <c r="E57" s="3"/>
      <c r="F57" s="4"/>
      <c r="G57" s="4"/>
      <c r="H57" s="2"/>
      <c r="I57" s="2"/>
      <c r="J57" s="2"/>
      <c r="K57" s="2"/>
    </row>
    <row r="58" spans="1:11" x14ac:dyDescent="0.25">
      <c r="A58" s="16" t="s">
        <v>772</v>
      </c>
      <c r="B58" s="16" t="s">
        <v>117</v>
      </c>
      <c r="C58" s="17">
        <v>50.114100000000001</v>
      </c>
      <c r="D58" s="17">
        <v>93.062299999999993</v>
      </c>
      <c r="E58" s="17">
        <f t="shared" ref="E58:E64" si="6">C58/D58</f>
        <v>0.53850055285545284</v>
      </c>
      <c r="F58" s="18">
        <v>3.2398399999999998E-9</v>
      </c>
      <c r="G58" s="18">
        <v>1.1866799999999999E-6</v>
      </c>
      <c r="H58" s="16" t="str">
        <f t="shared" ref="H58:H64" si="7">IF(E58&gt;1,"Up","Down")</f>
        <v>Down</v>
      </c>
      <c r="I58" s="2" t="s">
        <v>773</v>
      </c>
      <c r="J58" s="2" t="s">
        <v>774</v>
      </c>
      <c r="K58" s="2"/>
    </row>
    <row r="59" spans="1:11" x14ac:dyDescent="0.25">
      <c r="A59" s="16" t="s">
        <v>775</v>
      </c>
      <c r="B59" s="16" t="s">
        <v>233</v>
      </c>
      <c r="C59" s="17">
        <v>11.2281</v>
      </c>
      <c r="D59" s="17">
        <v>22.193300000000001</v>
      </c>
      <c r="E59" s="17">
        <f t="shared" si="6"/>
        <v>0.50592295873078807</v>
      </c>
      <c r="F59" s="18">
        <v>1.4315599999999999E-6</v>
      </c>
      <c r="G59" s="16">
        <v>2.2721800000000001E-4</v>
      </c>
      <c r="H59" s="16" t="str">
        <f t="shared" si="7"/>
        <v>Down</v>
      </c>
      <c r="I59" s="2" t="s">
        <v>776</v>
      </c>
      <c r="J59" s="2" t="s">
        <v>777</v>
      </c>
      <c r="K59" s="2"/>
    </row>
    <row r="60" spans="1:11" x14ac:dyDescent="0.25">
      <c r="A60" s="16" t="s">
        <v>778</v>
      </c>
      <c r="B60" s="16" t="s">
        <v>408</v>
      </c>
      <c r="C60" s="17">
        <v>4.6421700000000001</v>
      </c>
      <c r="D60" s="17">
        <v>9.9354300000000002</v>
      </c>
      <c r="E60" s="17">
        <f t="shared" si="6"/>
        <v>0.46723392948266962</v>
      </c>
      <c r="F60" s="16">
        <v>1.12386E-4</v>
      </c>
      <c r="G60" s="16">
        <v>9.1947599999999997E-3</v>
      </c>
      <c r="H60" s="16" t="str">
        <f t="shared" si="7"/>
        <v>Down</v>
      </c>
      <c r="I60" s="2" t="s">
        <v>779</v>
      </c>
      <c r="J60" s="2" t="s">
        <v>780</v>
      </c>
      <c r="K60" s="2"/>
    </row>
    <row r="61" spans="1:11" x14ac:dyDescent="0.25">
      <c r="A61" s="2" t="s">
        <v>781</v>
      </c>
      <c r="B61" s="2" t="s">
        <v>427</v>
      </c>
      <c r="C61" s="3">
        <v>5.6104900000000004</v>
      </c>
      <c r="D61" s="3">
        <v>2.8927100000000001</v>
      </c>
      <c r="E61" s="3">
        <f t="shared" si="6"/>
        <v>1.9395272944747313</v>
      </c>
      <c r="F61" s="2">
        <v>1.28298E-4</v>
      </c>
      <c r="G61" s="2">
        <v>1.0111E-2</v>
      </c>
      <c r="H61" s="2" t="str">
        <f t="shared" si="7"/>
        <v>Up</v>
      </c>
      <c r="I61" s="2" t="s">
        <v>782</v>
      </c>
      <c r="J61" s="2" t="s">
        <v>783</v>
      </c>
      <c r="K61" s="2"/>
    </row>
    <row r="62" spans="1:11" x14ac:dyDescent="0.25">
      <c r="A62" s="2" t="s">
        <v>486</v>
      </c>
      <c r="B62" s="2" t="s">
        <v>485</v>
      </c>
      <c r="C62" s="3">
        <v>0.48047099999999998</v>
      </c>
      <c r="D62" s="3">
        <v>3.5909599999999999</v>
      </c>
      <c r="E62" s="3">
        <f t="shared" si="6"/>
        <v>0.13380015371933968</v>
      </c>
      <c r="F62" s="2">
        <v>2.6725400000000003E-4</v>
      </c>
      <c r="G62" s="2">
        <v>1.8127600000000001E-2</v>
      </c>
      <c r="H62" s="2" t="str">
        <f t="shared" si="7"/>
        <v>Down</v>
      </c>
      <c r="I62" s="2" t="s">
        <v>784</v>
      </c>
      <c r="J62" s="2" t="s">
        <v>785</v>
      </c>
      <c r="K62" s="2"/>
    </row>
    <row r="63" spans="1:11" x14ac:dyDescent="0.25">
      <c r="A63" s="2" t="s">
        <v>786</v>
      </c>
      <c r="B63" s="2" t="s">
        <v>499</v>
      </c>
      <c r="C63" s="3">
        <v>8.3109500000000001</v>
      </c>
      <c r="D63" s="3">
        <v>15.694100000000001</v>
      </c>
      <c r="E63" s="3">
        <f t="shared" si="6"/>
        <v>0.5295588788143315</v>
      </c>
      <c r="F63" s="2">
        <v>3.1369600000000003E-4</v>
      </c>
      <c r="G63" s="2">
        <v>2.04616E-2</v>
      </c>
      <c r="H63" s="2" t="str">
        <f t="shared" si="7"/>
        <v>Down</v>
      </c>
      <c r="I63" s="2" t="s">
        <v>787</v>
      </c>
      <c r="J63" s="2" t="s">
        <v>785</v>
      </c>
      <c r="K63" s="2"/>
    </row>
    <row r="64" spans="1:11" x14ac:dyDescent="0.25">
      <c r="A64" s="16" t="s">
        <v>772</v>
      </c>
      <c r="B64" s="16" t="s">
        <v>626</v>
      </c>
      <c r="C64" s="17">
        <v>35.273000000000003</v>
      </c>
      <c r="D64" s="17">
        <v>52.278599999999997</v>
      </c>
      <c r="E64" s="17">
        <f t="shared" si="6"/>
        <v>0.67471202365786398</v>
      </c>
      <c r="F64" s="16">
        <v>9.1974500000000002E-4</v>
      </c>
      <c r="G64" s="16">
        <v>4.6889299999999995E-2</v>
      </c>
      <c r="H64" s="16" t="str">
        <f t="shared" si="7"/>
        <v>Down</v>
      </c>
      <c r="I64" s="2" t="s">
        <v>788</v>
      </c>
      <c r="J64" s="2" t="s">
        <v>789</v>
      </c>
      <c r="K64" s="2"/>
    </row>
    <row r="65" spans="1:11" x14ac:dyDescent="0.25">
      <c r="A65" s="2"/>
      <c r="B65" s="12" t="s">
        <v>790</v>
      </c>
      <c r="C65" s="3"/>
      <c r="D65" s="3"/>
      <c r="E65" s="3"/>
      <c r="F65" s="2"/>
      <c r="G65" s="2"/>
      <c r="H65" s="2"/>
      <c r="I65" s="2"/>
      <c r="J65" s="2"/>
      <c r="K65" s="2"/>
    </row>
    <row r="66" spans="1:11" x14ac:dyDescent="0.25">
      <c r="A66" s="19" t="s">
        <v>791</v>
      </c>
      <c r="B66" s="19" t="s">
        <v>121</v>
      </c>
      <c r="C66" s="20">
        <v>3.7279900000000001</v>
      </c>
      <c r="D66" s="20">
        <v>12.149900000000001</v>
      </c>
      <c r="E66" s="20">
        <f t="shared" ref="E66:E74" si="8">C66/D66</f>
        <v>0.30683297804920207</v>
      </c>
      <c r="F66" s="21">
        <v>3.7272000000000001E-9</v>
      </c>
      <c r="G66" s="21">
        <v>1.32444E-6</v>
      </c>
      <c r="H66" s="19" t="str">
        <f t="shared" ref="H66:H74" si="9">IF(E66&gt;1,"Up","Down")</f>
        <v>Down</v>
      </c>
      <c r="I66" s="19" t="s">
        <v>792</v>
      </c>
      <c r="J66" s="19" t="s">
        <v>793</v>
      </c>
      <c r="K66" s="2"/>
    </row>
    <row r="67" spans="1:11" x14ac:dyDescent="0.25">
      <c r="A67" s="19" t="s">
        <v>794</v>
      </c>
      <c r="B67" s="19" t="s">
        <v>151</v>
      </c>
      <c r="C67" s="20">
        <v>6.9787100000000004</v>
      </c>
      <c r="D67" s="20">
        <v>15.5473</v>
      </c>
      <c r="E67" s="20">
        <f t="shared" si="8"/>
        <v>0.44886957864066435</v>
      </c>
      <c r="F67" s="21">
        <v>6.6428000000000004E-8</v>
      </c>
      <c r="G67" s="21">
        <v>1.7572400000000001E-5</v>
      </c>
      <c r="H67" s="19" t="str">
        <f t="shared" si="9"/>
        <v>Down</v>
      </c>
      <c r="I67" s="19" t="s">
        <v>795</v>
      </c>
      <c r="J67" s="19" t="s">
        <v>796</v>
      </c>
      <c r="K67" s="2"/>
    </row>
    <row r="68" spans="1:11" x14ac:dyDescent="0.25">
      <c r="A68" s="19" t="s">
        <v>797</v>
      </c>
      <c r="B68" s="19" t="s">
        <v>196</v>
      </c>
      <c r="C68" s="20">
        <v>4.46312</v>
      </c>
      <c r="D68" s="20">
        <v>11.6295</v>
      </c>
      <c r="E68" s="20">
        <f t="shared" si="8"/>
        <v>0.38377574272324688</v>
      </c>
      <c r="F68" s="21">
        <v>3.4664300000000002E-7</v>
      </c>
      <c r="G68" s="21">
        <v>6.6555499999999997E-5</v>
      </c>
      <c r="H68" s="19" t="str">
        <f t="shared" si="9"/>
        <v>Down</v>
      </c>
      <c r="I68" s="19" t="s">
        <v>798</v>
      </c>
      <c r="J68" s="19" t="s">
        <v>799</v>
      </c>
      <c r="K68" s="2"/>
    </row>
    <row r="69" spans="1:11" x14ac:dyDescent="0.25">
      <c r="A69" s="19" t="s">
        <v>794</v>
      </c>
      <c r="B69" s="19" t="s">
        <v>223</v>
      </c>
      <c r="C69" s="20">
        <v>2.4223699999999999</v>
      </c>
      <c r="D69" s="20">
        <v>0.53949099999999994</v>
      </c>
      <c r="E69" s="20">
        <f t="shared" si="8"/>
        <v>4.4901027079228388</v>
      </c>
      <c r="F69" s="21">
        <v>9.8103399999999989E-7</v>
      </c>
      <c r="G69" s="19">
        <v>1.62361E-4</v>
      </c>
      <c r="H69" s="19" t="str">
        <f t="shared" si="9"/>
        <v>Up</v>
      </c>
      <c r="I69" s="19" t="s">
        <v>800</v>
      </c>
      <c r="J69" s="19" t="s">
        <v>801</v>
      </c>
      <c r="K69" s="2"/>
    </row>
    <row r="70" spans="1:11" x14ac:dyDescent="0.25">
      <c r="A70" s="19" t="s">
        <v>794</v>
      </c>
      <c r="B70" s="19" t="s">
        <v>237</v>
      </c>
      <c r="C70" s="20">
        <v>4.0172299999999996</v>
      </c>
      <c r="D70" s="20">
        <v>0.96611099999999994</v>
      </c>
      <c r="E70" s="20">
        <f t="shared" si="8"/>
        <v>4.158145389090901</v>
      </c>
      <c r="F70" s="21">
        <v>1.6079399999999999E-6</v>
      </c>
      <c r="G70" s="19">
        <v>2.5185499999999999E-4</v>
      </c>
      <c r="H70" s="19" t="str">
        <f t="shared" si="9"/>
        <v>Up</v>
      </c>
      <c r="I70" s="19" t="s">
        <v>802</v>
      </c>
      <c r="J70" s="19" t="s">
        <v>803</v>
      </c>
      <c r="K70" s="2"/>
    </row>
    <row r="71" spans="1:11" x14ac:dyDescent="0.25">
      <c r="A71" s="19" t="s">
        <v>804</v>
      </c>
      <c r="B71" s="19" t="s">
        <v>248</v>
      </c>
      <c r="C71" s="20">
        <v>12.343299999999999</v>
      </c>
      <c r="D71" s="20">
        <v>24.377099999999999</v>
      </c>
      <c r="E71" s="20">
        <f t="shared" si="8"/>
        <v>0.50634817102936769</v>
      </c>
      <c r="F71" s="21">
        <v>2.2177800000000001E-6</v>
      </c>
      <c r="G71" s="19">
        <v>3.3000500000000002E-4</v>
      </c>
      <c r="H71" s="19" t="str">
        <f t="shared" si="9"/>
        <v>Down</v>
      </c>
      <c r="I71" s="19" t="s">
        <v>805</v>
      </c>
      <c r="J71" s="19" t="s">
        <v>806</v>
      </c>
      <c r="K71" s="2"/>
    </row>
    <row r="72" spans="1:11" x14ac:dyDescent="0.25">
      <c r="A72" s="19" t="s">
        <v>804</v>
      </c>
      <c r="B72" s="19" t="s">
        <v>340</v>
      </c>
      <c r="C72" s="20">
        <v>2.3697699999999999</v>
      </c>
      <c r="D72" s="20">
        <v>5.3590900000000001</v>
      </c>
      <c r="E72" s="20">
        <f t="shared" si="8"/>
        <v>0.4421963430358512</v>
      </c>
      <c r="F72" s="21">
        <v>3.0354600000000002E-5</v>
      </c>
      <c r="G72" s="19">
        <v>3.0364800000000003E-3</v>
      </c>
      <c r="H72" s="19" t="str">
        <f t="shared" si="9"/>
        <v>Down</v>
      </c>
      <c r="I72" s="19" t="s">
        <v>807</v>
      </c>
      <c r="J72" s="19" t="s">
        <v>808</v>
      </c>
      <c r="K72" s="2"/>
    </row>
    <row r="73" spans="1:11" x14ac:dyDescent="0.25">
      <c r="A73" s="19" t="s">
        <v>804</v>
      </c>
      <c r="B73" s="19" t="s">
        <v>490</v>
      </c>
      <c r="C73" s="20">
        <v>0.40671099999999999</v>
      </c>
      <c r="D73" s="20">
        <v>2.1879400000000002</v>
      </c>
      <c r="E73" s="20">
        <f t="shared" si="8"/>
        <v>0.18588763860069288</v>
      </c>
      <c r="F73" s="19">
        <v>2.8326000000000002E-4</v>
      </c>
      <c r="G73" s="19">
        <v>1.8943399999999999E-2</v>
      </c>
      <c r="H73" s="19" t="str">
        <f t="shared" si="9"/>
        <v>Down</v>
      </c>
      <c r="I73" s="19" t="s">
        <v>809</v>
      </c>
      <c r="J73" s="19" t="s">
        <v>783</v>
      </c>
      <c r="K73" s="2"/>
    </row>
    <row r="74" spans="1:11" x14ac:dyDescent="0.25">
      <c r="A74" s="19" t="s">
        <v>804</v>
      </c>
      <c r="B74" s="19" t="s">
        <v>633</v>
      </c>
      <c r="C74" s="20">
        <v>46.811900000000001</v>
      </c>
      <c r="D74" s="20">
        <v>64.748500000000007</v>
      </c>
      <c r="E74" s="20">
        <f t="shared" si="8"/>
        <v>0.72298045514567899</v>
      </c>
      <c r="F74" s="19">
        <v>1.00019E-3</v>
      </c>
      <c r="G74" s="19">
        <v>5.02376E-2</v>
      </c>
      <c r="H74" s="19" t="str">
        <f t="shared" si="9"/>
        <v>Down</v>
      </c>
      <c r="I74" s="19" t="s">
        <v>805</v>
      </c>
      <c r="J74" s="19" t="s">
        <v>806</v>
      </c>
      <c r="K74" s="2"/>
    </row>
    <row r="75" spans="1:11" x14ac:dyDescent="0.25">
      <c r="B75" s="12" t="s">
        <v>810</v>
      </c>
    </row>
    <row r="76" spans="1:11" x14ac:dyDescent="0.25">
      <c r="A76" s="2" t="s">
        <v>811</v>
      </c>
      <c r="B76" s="2" t="s">
        <v>46</v>
      </c>
      <c r="C76" s="3">
        <v>8.1197700000000008</v>
      </c>
      <c r="D76" s="3">
        <v>26.850200000000001</v>
      </c>
      <c r="E76" s="3">
        <f>C76/D76</f>
        <v>0.30241003791405652</v>
      </c>
      <c r="F76" s="4">
        <v>5.3290700000000004E-15</v>
      </c>
      <c r="G76" s="4">
        <v>5.5162800000000004E-12</v>
      </c>
      <c r="H76" s="2" t="str">
        <f>IF(E76&gt;1,"Up","Down")</f>
        <v>Down</v>
      </c>
      <c r="I76" s="2" t="s">
        <v>812</v>
      </c>
      <c r="J76" s="2" t="s">
        <v>813</v>
      </c>
      <c r="K76" s="2"/>
    </row>
    <row r="77" spans="1:11" x14ac:dyDescent="0.25">
      <c r="A77" s="16" t="s">
        <v>814</v>
      </c>
      <c r="B77" s="16" t="s">
        <v>158</v>
      </c>
      <c r="C77" s="17">
        <v>4.1991199999999997</v>
      </c>
      <c r="D77" s="17">
        <v>11.735300000000001</v>
      </c>
      <c r="E77" s="17">
        <f>C77/D77</f>
        <v>0.35781957001525311</v>
      </c>
      <c r="F77" s="18">
        <v>9.3353899999999998E-8</v>
      </c>
      <c r="G77" s="18">
        <v>2.36444E-5</v>
      </c>
      <c r="H77" s="16" t="str">
        <f>IF(E77&gt;1,"Up","Down")</f>
        <v>Down</v>
      </c>
      <c r="I77" s="16" t="s">
        <v>812</v>
      </c>
      <c r="J77" s="16" t="s">
        <v>813</v>
      </c>
      <c r="K77" s="2"/>
    </row>
    <row r="78" spans="1:11" x14ac:dyDescent="0.25">
      <c r="A78" s="2" t="s">
        <v>815</v>
      </c>
      <c r="B78" s="2" t="s">
        <v>321</v>
      </c>
      <c r="C78" s="3">
        <v>1.8678700000000001</v>
      </c>
      <c r="D78" s="3">
        <v>4.5489899999999999</v>
      </c>
      <c r="E78" s="3">
        <f>C78/D78</f>
        <v>0.41061202596620355</v>
      </c>
      <c r="F78" s="4">
        <v>2.1516299999999999E-5</v>
      </c>
      <c r="G78" s="2">
        <v>2.2868699999999999E-3</v>
      </c>
      <c r="H78" s="2" t="str">
        <f>IF(E78&gt;1,"Up","Down")</f>
        <v>Down</v>
      </c>
      <c r="I78" s="2" t="s">
        <v>816</v>
      </c>
      <c r="J78" s="2" t="s">
        <v>817</v>
      </c>
      <c r="K78" s="2"/>
    </row>
    <row r="79" spans="1:11" x14ac:dyDescent="0.25">
      <c r="A79" s="2"/>
      <c r="B79" s="12" t="s">
        <v>818</v>
      </c>
      <c r="C79" s="3"/>
      <c r="D79" s="3"/>
      <c r="E79" s="3"/>
      <c r="F79" s="2"/>
      <c r="G79" s="2"/>
      <c r="H79" s="2"/>
      <c r="I79" s="2"/>
      <c r="J79" s="2"/>
      <c r="K79" s="2"/>
    </row>
    <row r="80" spans="1:11" x14ac:dyDescent="0.25">
      <c r="A80" s="16" t="s">
        <v>819</v>
      </c>
      <c r="B80" s="16" t="s">
        <v>616</v>
      </c>
      <c r="C80" s="17">
        <v>39.048400000000001</v>
      </c>
      <c r="D80" s="17">
        <v>25.0442</v>
      </c>
      <c r="E80" s="17">
        <f>C80/D80</f>
        <v>1.5591793708722979</v>
      </c>
      <c r="F80" s="16">
        <v>8.6965600000000001E-4</v>
      </c>
      <c r="G80" s="16">
        <v>4.51084E-2</v>
      </c>
      <c r="H80" s="16" t="str">
        <f>IF(E80&gt;1,"Up","Down")</f>
        <v>Up</v>
      </c>
      <c r="I80" s="16" t="s">
        <v>820</v>
      </c>
      <c r="J80" s="16" t="s">
        <v>821</v>
      </c>
      <c r="K80" s="2"/>
    </row>
    <row r="81" spans="1:11" x14ac:dyDescent="0.25">
      <c r="A81" s="2"/>
      <c r="B81" s="12" t="s">
        <v>822</v>
      </c>
      <c r="C81" s="3"/>
      <c r="D81" s="3"/>
      <c r="E81" s="3"/>
      <c r="F81" s="2"/>
      <c r="G81" s="2"/>
      <c r="H81" s="2"/>
      <c r="I81" s="2"/>
      <c r="J81" s="2"/>
      <c r="K81" s="2"/>
    </row>
    <row r="82" spans="1:11" x14ac:dyDescent="0.25">
      <c r="A82" s="16" t="s">
        <v>823</v>
      </c>
      <c r="B82" s="16" t="s">
        <v>97</v>
      </c>
      <c r="C82" s="17">
        <v>37.685699999999997</v>
      </c>
      <c r="D82" s="17">
        <v>20.388100000000001</v>
      </c>
      <c r="E82" s="17">
        <f>C82/D82</f>
        <v>1.8484164782397572</v>
      </c>
      <c r="F82" s="18">
        <v>9.5656299999999998E-10</v>
      </c>
      <c r="G82" s="18">
        <v>4.3795900000000001E-7</v>
      </c>
      <c r="H82" s="16" t="str">
        <f>IF(E82&gt;1,"Up","Down")</f>
        <v>Up</v>
      </c>
      <c r="I82" s="16" t="s">
        <v>824</v>
      </c>
      <c r="J82" s="16" t="s">
        <v>825</v>
      </c>
      <c r="K82" s="2"/>
    </row>
    <row r="83" spans="1:11" x14ac:dyDescent="0.25">
      <c r="A83" s="2"/>
      <c r="B83" s="12" t="s">
        <v>826</v>
      </c>
      <c r="C83" s="3"/>
      <c r="D83" s="3"/>
      <c r="E83" s="3"/>
      <c r="F83" s="2"/>
      <c r="G83" s="2"/>
      <c r="H83" s="2"/>
      <c r="I83" s="2"/>
      <c r="J83" s="2"/>
      <c r="K83" s="2"/>
    </row>
    <row r="84" spans="1:11" x14ac:dyDescent="0.25">
      <c r="A84" s="16" t="s">
        <v>827</v>
      </c>
      <c r="B84" s="16" t="s">
        <v>433</v>
      </c>
      <c r="C84" s="17">
        <v>70.206299999999999</v>
      </c>
      <c r="D84" s="17">
        <v>100.79600000000001</v>
      </c>
      <c r="E84" s="17">
        <f>C84/D84</f>
        <v>0.69651871105996266</v>
      </c>
      <c r="F84" s="16">
        <v>1.3630200000000001E-4</v>
      </c>
      <c r="G84" s="16">
        <v>1.0604899999999999E-2</v>
      </c>
      <c r="H84" s="16" t="str">
        <f>IF(E84&gt;1,"Up","Down")</f>
        <v>Down</v>
      </c>
      <c r="I84" s="16" t="s">
        <v>828</v>
      </c>
      <c r="J84" s="16" t="s">
        <v>829</v>
      </c>
      <c r="K84" s="2"/>
    </row>
    <row r="85" spans="1:11" x14ac:dyDescent="0.25">
      <c r="B85" s="12" t="s">
        <v>830</v>
      </c>
    </row>
    <row r="86" spans="1:11" x14ac:dyDescent="0.25">
      <c r="A86" s="22" t="s">
        <v>831</v>
      </c>
      <c r="B86" s="22" t="s">
        <v>16</v>
      </c>
      <c r="C86" s="23">
        <v>1.51305</v>
      </c>
      <c r="D86" s="23">
        <v>17.252199999999998</v>
      </c>
      <c r="E86" s="23">
        <f t="shared" ref="E86:E103" si="10">C86/D86</f>
        <v>8.770185831372232E-2</v>
      </c>
      <c r="F86" s="22">
        <v>0</v>
      </c>
      <c r="G86" s="22">
        <v>0</v>
      </c>
      <c r="H86" s="22" t="str">
        <f t="shared" ref="H86:H103" si="11">IF(E86&gt;1,"Up","Down")</f>
        <v>Down</v>
      </c>
      <c r="I86" s="22" t="s">
        <v>832</v>
      </c>
      <c r="J86" s="22" t="s">
        <v>833</v>
      </c>
      <c r="K86" s="2"/>
    </row>
    <row r="87" spans="1:11" x14ac:dyDescent="0.25">
      <c r="A87" s="2" t="s">
        <v>834</v>
      </c>
      <c r="B87" s="2" t="s">
        <v>40</v>
      </c>
      <c r="C87" s="3">
        <v>20.337199999999999</v>
      </c>
      <c r="D87" s="3">
        <v>47.521099999999997</v>
      </c>
      <c r="E87" s="3">
        <f t="shared" si="10"/>
        <v>0.42796147395577966</v>
      </c>
      <c r="F87" s="4">
        <v>1.9984000000000003E-15</v>
      </c>
      <c r="G87" s="4">
        <v>2.5040999999999998E-12</v>
      </c>
      <c r="H87" s="2" t="str">
        <f t="shared" si="11"/>
        <v>Down</v>
      </c>
      <c r="I87" s="2" t="s">
        <v>835</v>
      </c>
      <c r="J87" s="2" t="s">
        <v>836</v>
      </c>
      <c r="K87" s="2"/>
    </row>
    <row r="88" spans="1:11" x14ac:dyDescent="0.25">
      <c r="A88" s="16" t="s">
        <v>837</v>
      </c>
      <c r="B88" s="16" t="s">
        <v>62</v>
      </c>
      <c r="C88" s="17">
        <v>1.7169400000000001</v>
      </c>
      <c r="D88" s="17">
        <v>8.6068200000000008</v>
      </c>
      <c r="E88" s="17">
        <f t="shared" si="10"/>
        <v>0.19948598901801129</v>
      </c>
      <c r="F88" s="18">
        <v>5.4527500000000006E-12</v>
      </c>
      <c r="G88" s="18">
        <v>4.1877100000000002E-9</v>
      </c>
      <c r="H88" s="16" t="str">
        <f t="shared" si="11"/>
        <v>Down</v>
      </c>
      <c r="I88" s="16" t="s">
        <v>838</v>
      </c>
      <c r="J88" s="16" t="s">
        <v>839</v>
      </c>
      <c r="K88" s="2"/>
    </row>
    <row r="89" spans="1:11" x14ac:dyDescent="0.25">
      <c r="A89" s="16" t="s">
        <v>840</v>
      </c>
      <c r="B89" s="16" t="s">
        <v>64</v>
      </c>
      <c r="C89" s="17">
        <v>7.7498399999999998</v>
      </c>
      <c r="D89" s="17">
        <v>21.55</v>
      </c>
      <c r="E89" s="17">
        <f t="shared" si="10"/>
        <v>0.35962134570765658</v>
      </c>
      <c r="F89" s="18">
        <v>8.1057400000000014E-12</v>
      </c>
      <c r="G89" s="18">
        <v>6.0306700000000002E-9</v>
      </c>
      <c r="H89" s="16" t="str">
        <f t="shared" si="11"/>
        <v>Down</v>
      </c>
      <c r="I89" s="16" t="s">
        <v>841</v>
      </c>
      <c r="J89" s="16" t="s">
        <v>842</v>
      </c>
      <c r="K89" s="2"/>
    </row>
    <row r="90" spans="1:11" x14ac:dyDescent="0.25">
      <c r="A90" s="2" t="s">
        <v>843</v>
      </c>
      <c r="B90" s="2" t="s">
        <v>159</v>
      </c>
      <c r="C90" s="3">
        <v>123.492</v>
      </c>
      <c r="D90" s="3">
        <v>209.96700000000001</v>
      </c>
      <c r="E90" s="3">
        <f t="shared" si="10"/>
        <v>0.58814956636042803</v>
      </c>
      <c r="F90" s="4">
        <v>1.10974E-7</v>
      </c>
      <c r="G90" s="4">
        <v>2.7521700000000001E-5</v>
      </c>
      <c r="H90" s="2" t="str">
        <f t="shared" si="11"/>
        <v>Down</v>
      </c>
      <c r="I90" s="2" t="s">
        <v>844</v>
      </c>
      <c r="J90" s="2" t="s">
        <v>845</v>
      </c>
      <c r="K90" s="2"/>
    </row>
    <row r="91" spans="1:11" x14ac:dyDescent="0.25">
      <c r="A91" s="16" t="s">
        <v>846</v>
      </c>
      <c r="B91" s="16" t="s">
        <v>177</v>
      </c>
      <c r="C91" s="17">
        <v>25.995100000000001</v>
      </c>
      <c r="D91" s="17">
        <v>48.335700000000003</v>
      </c>
      <c r="E91" s="17">
        <f t="shared" si="10"/>
        <v>0.53780332135460951</v>
      </c>
      <c r="F91" s="18">
        <v>1.6314199999999999E-7</v>
      </c>
      <c r="G91" s="18">
        <v>3.6299900000000001E-5</v>
      </c>
      <c r="H91" s="16" t="str">
        <f t="shared" si="11"/>
        <v>Down</v>
      </c>
      <c r="I91" s="16" t="s">
        <v>847</v>
      </c>
      <c r="J91" s="16" t="s">
        <v>848</v>
      </c>
      <c r="K91" s="2"/>
    </row>
    <row r="92" spans="1:11" x14ac:dyDescent="0.25">
      <c r="A92" s="16" t="s">
        <v>834</v>
      </c>
      <c r="B92" s="16" t="s">
        <v>186</v>
      </c>
      <c r="C92" s="17">
        <v>25.497599999999998</v>
      </c>
      <c r="D92" s="17">
        <v>43.581099999999999</v>
      </c>
      <c r="E92" s="17">
        <f t="shared" si="10"/>
        <v>0.58506095532237601</v>
      </c>
      <c r="F92" s="18">
        <v>2.54306E-7</v>
      </c>
      <c r="G92" s="18">
        <v>5.2194000000000002E-5</v>
      </c>
      <c r="H92" s="16" t="str">
        <f t="shared" si="11"/>
        <v>Down</v>
      </c>
      <c r="I92" s="16" t="s">
        <v>849</v>
      </c>
      <c r="J92" s="16" t="s">
        <v>836</v>
      </c>
      <c r="K92" s="2"/>
    </row>
    <row r="93" spans="1:11" x14ac:dyDescent="0.25">
      <c r="A93" s="2" t="s">
        <v>831</v>
      </c>
      <c r="B93" s="2" t="s">
        <v>203</v>
      </c>
      <c r="C93" s="3">
        <v>0.225412</v>
      </c>
      <c r="D93" s="3">
        <v>4.1156600000000001</v>
      </c>
      <c r="E93" s="3">
        <f t="shared" si="10"/>
        <v>5.4769344406486446E-2</v>
      </c>
      <c r="F93" s="4">
        <v>4.53102E-7</v>
      </c>
      <c r="G93" s="4">
        <v>8.4276899999999999E-5</v>
      </c>
      <c r="H93" s="2" t="str">
        <f t="shared" si="11"/>
        <v>Down</v>
      </c>
      <c r="I93" s="2"/>
      <c r="J93" s="2" t="s">
        <v>850</v>
      </c>
      <c r="K93" s="2"/>
    </row>
    <row r="94" spans="1:11" x14ac:dyDescent="0.25">
      <c r="A94" s="16" t="s">
        <v>851</v>
      </c>
      <c r="B94" s="16" t="s">
        <v>249</v>
      </c>
      <c r="C94" s="17">
        <v>17.7043</v>
      </c>
      <c r="D94" s="17">
        <v>31.030999999999999</v>
      </c>
      <c r="E94" s="17">
        <f t="shared" si="10"/>
        <v>0.57053591569720608</v>
      </c>
      <c r="F94" s="18">
        <v>2.30276E-6</v>
      </c>
      <c r="G94" s="16">
        <v>3.40522E-4</v>
      </c>
      <c r="H94" s="16" t="str">
        <f t="shared" si="11"/>
        <v>Down</v>
      </c>
      <c r="I94" s="16" t="s">
        <v>852</v>
      </c>
      <c r="J94" s="16" t="s">
        <v>853</v>
      </c>
      <c r="K94" s="2"/>
    </row>
    <row r="95" spans="1:11" x14ac:dyDescent="0.25">
      <c r="A95" s="16" t="s">
        <v>854</v>
      </c>
      <c r="B95" s="16" t="s">
        <v>312</v>
      </c>
      <c r="C95" s="17">
        <v>7.6668399999999997</v>
      </c>
      <c r="D95" s="17">
        <v>16.339500000000001</v>
      </c>
      <c r="E95" s="17">
        <f t="shared" si="10"/>
        <v>0.46922121239940018</v>
      </c>
      <c r="F95" s="18">
        <v>1.79597E-5</v>
      </c>
      <c r="G95" s="16">
        <v>1.97043E-3</v>
      </c>
      <c r="H95" s="16" t="str">
        <f t="shared" si="11"/>
        <v>Down</v>
      </c>
      <c r="I95" s="16" t="s">
        <v>855</v>
      </c>
      <c r="J95" s="16" t="s">
        <v>856</v>
      </c>
      <c r="K95" s="2"/>
    </row>
    <row r="96" spans="1:11" x14ac:dyDescent="0.25">
      <c r="A96" s="2" t="s">
        <v>831</v>
      </c>
      <c r="B96" s="2" t="s">
        <v>348</v>
      </c>
      <c r="C96" s="3">
        <v>0.85664599999999991</v>
      </c>
      <c r="D96" s="3">
        <v>4.0468500000000001</v>
      </c>
      <c r="E96" s="3">
        <f t="shared" si="10"/>
        <v>0.21168217255396168</v>
      </c>
      <c r="F96" s="4">
        <v>3.8578600000000004E-5</v>
      </c>
      <c r="G96" s="2">
        <v>3.76377E-3</v>
      </c>
      <c r="H96" s="2" t="str">
        <f t="shared" si="11"/>
        <v>Down</v>
      </c>
      <c r="I96" s="2" t="s">
        <v>857</v>
      </c>
      <c r="J96" s="2" t="s">
        <v>858</v>
      </c>
      <c r="K96" s="2"/>
    </row>
    <row r="97" spans="1:11" x14ac:dyDescent="0.25">
      <c r="A97" s="2" t="s">
        <v>859</v>
      </c>
      <c r="B97" s="2" t="s">
        <v>385</v>
      </c>
      <c r="C97" s="3">
        <v>1.1398999999999999</v>
      </c>
      <c r="D97" s="3">
        <v>3.25726</v>
      </c>
      <c r="E97" s="3">
        <f t="shared" si="10"/>
        <v>0.34995671208316187</v>
      </c>
      <c r="F97" s="4">
        <v>8.3268200000000003E-5</v>
      </c>
      <c r="G97" s="2">
        <v>7.2352200000000005E-3</v>
      </c>
      <c r="H97" s="2" t="str">
        <f t="shared" si="11"/>
        <v>Down</v>
      </c>
      <c r="I97" s="2" t="s">
        <v>838</v>
      </c>
      <c r="J97" s="2" t="s">
        <v>839</v>
      </c>
      <c r="K97" s="2"/>
    </row>
    <row r="98" spans="1:11" x14ac:dyDescent="0.25">
      <c r="A98" s="2" t="s">
        <v>831</v>
      </c>
      <c r="B98" s="2" t="s">
        <v>477</v>
      </c>
      <c r="C98" s="3">
        <v>0.66544399999999992</v>
      </c>
      <c r="D98" s="3">
        <v>2.4252199999999999</v>
      </c>
      <c r="E98" s="3">
        <f t="shared" si="10"/>
        <v>0.27438500424703738</v>
      </c>
      <c r="F98" s="2">
        <v>2.3170500000000002E-4</v>
      </c>
      <c r="G98" s="2">
        <v>1.6177299999999999E-2</v>
      </c>
      <c r="H98" s="2" t="str">
        <f t="shared" si="11"/>
        <v>Down</v>
      </c>
      <c r="I98" s="2" t="s">
        <v>857</v>
      </c>
      <c r="J98" s="2" t="s">
        <v>858</v>
      </c>
      <c r="K98" s="2"/>
    </row>
    <row r="99" spans="1:11" x14ac:dyDescent="0.25">
      <c r="A99" s="16" t="s">
        <v>860</v>
      </c>
      <c r="B99" s="16" t="s">
        <v>523</v>
      </c>
      <c r="C99" s="17">
        <v>39.419200000000004</v>
      </c>
      <c r="D99" s="17">
        <v>56.382199999999997</v>
      </c>
      <c r="E99" s="17">
        <f t="shared" si="10"/>
        <v>0.69914263721529146</v>
      </c>
      <c r="F99" s="16">
        <v>4.2623999999999998E-4</v>
      </c>
      <c r="G99" s="16">
        <v>2.60203E-2</v>
      </c>
      <c r="H99" s="16" t="str">
        <f t="shared" si="11"/>
        <v>Down</v>
      </c>
      <c r="I99" s="16" t="s">
        <v>861</v>
      </c>
      <c r="J99" s="16" t="s">
        <v>862</v>
      </c>
      <c r="K99" s="2"/>
    </row>
    <row r="100" spans="1:11" x14ac:dyDescent="0.25">
      <c r="A100" s="2" t="s">
        <v>831</v>
      </c>
      <c r="B100" s="2" t="s">
        <v>546</v>
      </c>
      <c r="C100" s="3">
        <v>3.3925299999999999E-2</v>
      </c>
      <c r="D100" s="3">
        <v>4.2035799999999997</v>
      </c>
      <c r="E100" s="3">
        <f t="shared" si="10"/>
        <v>8.0705731781005718E-3</v>
      </c>
      <c r="F100" s="2">
        <v>5.0790399999999999E-4</v>
      </c>
      <c r="G100" s="2">
        <v>2.9857199999999997E-2</v>
      </c>
      <c r="H100" s="2" t="str">
        <f t="shared" si="11"/>
        <v>Down</v>
      </c>
      <c r="I100" s="2" t="s">
        <v>857</v>
      </c>
      <c r="J100" s="2" t="s">
        <v>858</v>
      </c>
      <c r="K100" s="2"/>
    </row>
    <row r="101" spans="1:11" x14ac:dyDescent="0.25">
      <c r="A101" s="2" t="s">
        <v>863</v>
      </c>
      <c r="B101" s="2" t="s">
        <v>551</v>
      </c>
      <c r="C101" s="3">
        <v>0.88673899999999994</v>
      </c>
      <c r="D101" s="3">
        <v>2.8307899999999999</v>
      </c>
      <c r="E101" s="3">
        <f t="shared" si="10"/>
        <v>0.31324789193122765</v>
      </c>
      <c r="F101" s="2">
        <v>5.2476300000000003E-4</v>
      </c>
      <c r="G101" s="2">
        <v>3.0472099999999998E-2</v>
      </c>
      <c r="H101" s="2" t="str">
        <f t="shared" si="11"/>
        <v>Down</v>
      </c>
      <c r="I101" s="2" t="s">
        <v>864</v>
      </c>
      <c r="J101" s="2" t="s">
        <v>865</v>
      </c>
      <c r="K101" s="2"/>
    </row>
    <row r="102" spans="1:11" x14ac:dyDescent="0.25">
      <c r="A102" s="2" t="s">
        <v>866</v>
      </c>
      <c r="B102" s="2" t="s">
        <v>557</v>
      </c>
      <c r="C102" s="3">
        <v>54.07</v>
      </c>
      <c r="D102" s="3">
        <v>76.730199999999996</v>
      </c>
      <c r="E102" s="3">
        <f t="shared" si="10"/>
        <v>0.70467690687630169</v>
      </c>
      <c r="F102" s="2">
        <v>5.42072E-4</v>
      </c>
      <c r="G102" s="2">
        <v>3.1248599999999998E-2</v>
      </c>
      <c r="H102" s="2" t="str">
        <f t="shared" si="11"/>
        <v>Down</v>
      </c>
      <c r="I102" s="2" t="s">
        <v>857</v>
      </c>
      <c r="J102" s="2" t="s">
        <v>858</v>
      </c>
      <c r="K102" s="2"/>
    </row>
    <row r="103" spans="1:11" x14ac:dyDescent="0.25">
      <c r="A103" s="2" t="s">
        <v>867</v>
      </c>
      <c r="B103" s="2" t="s">
        <v>576</v>
      </c>
      <c r="C103" s="3">
        <v>5.5660100000000003</v>
      </c>
      <c r="D103" s="3">
        <v>9.7090800000000002</v>
      </c>
      <c r="E103" s="3">
        <f t="shared" si="10"/>
        <v>0.57327882765411353</v>
      </c>
      <c r="F103" s="2">
        <v>6.5181600000000005E-4</v>
      </c>
      <c r="G103" s="2">
        <v>3.6342899999999997E-2</v>
      </c>
      <c r="H103" s="2" t="str">
        <f t="shared" si="11"/>
        <v>Down</v>
      </c>
      <c r="I103" s="2" t="s">
        <v>868</v>
      </c>
      <c r="J103" s="2" t="s">
        <v>869</v>
      </c>
      <c r="K103" s="2"/>
    </row>
    <row r="108" spans="1:11" x14ac:dyDescent="0.25">
      <c r="B108" s="12" t="s">
        <v>870</v>
      </c>
      <c r="C108">
        <v>18</v>
      </c>
    </row>
    <row r="109" spans="1:11" x14ac:dyDescent="0.25">
      <c r="B109" s="12" t="s">
        <v>871</v>
      </c>
      <c r="C109">
        <v>6</v>
      </c>
    </row>
    <row r="110" spans="1:11" x14ac:dyDescent="0.25">
      <c r="B110" s="12" t="s">
        <v>871</v>
      </c>
      <c r="C110">
        <v>6</v>
      </c>
    </row>
    <row r="111" spans="1:11" x14ac:dyDescent="0.25">
      <c r="B111" s="12" t="s">
        <v>872</v>
      </c>
      <c r="C111">
        <v>3</v>
      </c>
    </row>
    <row r="112" spans="1:11" x14ac:dyDescent="0.25">
      <c r="B112" s="12" t="s">
        <v>873</v>
      </c>
      <c r="C112">
        <v>7</v>
      </c>
    </row>
    <row r="113" spans="2:3" x14ac:dyDescent="0.25">
      <c r="B113" s="12" t="s">
        <v>791</v>
      </c>
      <c r="C113">
        <v>9</v>
      </c>
    </row>
    <row r="114" spans="2:3" x14ac:dyDescent="0.25">
      <c r="B114" s="12" t="s">
        <v>874</v>
      </c>
      <c r="C114">
        <v>3</v>
      </c>
    </row>
    <row r="115" spans="2:3" x14ac:dyDescent="0.25">
      <c r="B115" s="12" t="s">
        <v>875</v>
      </c>
      <c r="C115">
        <v>18</v>
      </c>
    </row>
    <row r="116" spans="2:3" x14ac:dyDescent="0.25">
      <c r="B116" s="12" t="s">
        <v>876</v>
      </c>
      <c r="C116">
        <v>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DEGs in osmads13</vt:lpstr>
      <vt:lpstr>GO analysis DEGs</vt:lpstr>
      <vt:lpstr>UP in osmads13</vt:lpstr>
      <vt:lpstr>DOWN in osmads13</vt:lpstr>
      <vt:lpstr>TF families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Michela Osnato</dc:creator>
  <cp:lastModifiedBy>Michela</cp:lastModifiedBy>
  <dcterms:created xsi:type="dcterms:W3CDTF">2019-10-22T08:48:17Z</dcterms:created>
  <dcterms:modified xsi:type="dcterms:W3CDTF">2020-05-12T17:21:55Z</dcterms:modified>
</cp:coreProperties>
</file>