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rella/Library/Mobile Documents/com~apple~CloudDocs/RAD/corpus analysis/articulo jostrans/final version/post print/"/>
    </mc:Choice>
  </mc:AlternateContent>
  <xr:revisionPtr revIDLastSave="0" documentId="13_ncr:1_{AE7AA755-B9F5-E44A-AE15-2554307B05D0}" xr6:coauthVersionLast="47" xr6:coauthVersionMax="47" xr10:uidLastSave="{00000000-0000-0000-0000-000000000000}"/>
  <bookViews>
    <workbookView xWindow="0" yWindow="500" windowWidth="28800" windowHeight="16260" activeTab="4" xr2:uid="{5A851203-93CA-F947-BF42-628ACBC0802B}"/>
  </bookViews>
  <sheets>
    <sheet name="Information" sheetId="5" r:id="rId1"/>
    <sheet name="Code groups_AD scripts" sheetId="3" r:id="rId2"/>
    <sheet name="Codes_AD scripts" sheetId="2" r:id="rId3"/>
    <sheet name="Quotations Length_Language" sheetId="1" r:id="rId4"/>
    <sheet name="Codes_Languag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17" i="1"/>
  <c r="E10" i="1"/>
  <c r="E11" i="1"/>
  <c r="E12" i="1"/>
  <c r="E13" i="1"/>
  <c r="E4" i="1"/>
  <c r="E5" i="1"/>
  <c r="E6" i="1"/>
  <c r="E7" i="1"/>
  <c r="E14" i="1"/>
  <c r="E15" i="1"/>
  <c r="E3" i="1"/>
  <c r="E8" i="1"/>
  <c r="E9" i="1"/>
  <c r="E16" i="1"/>
</calcChain>
</file>

<file path=xl/sharedStrings.xml><?xml version="1.0" encoding="utf-8"?>
<sst xmlns="http://schemas.openxmlformats.org/spreadsheetml/2006/main" count="177" uniqueCount="133">
  <si>
    <t>Length</t>
  </si>
  <si>
    <t>Information Density</t>
  </si>
  <si>
    <r>
      <rPr>
        <b/>
        <sz val="11"/>
        <color rgb="FF000000"/>
        <rFont val="Arial"/>
        <family val="2"/>
      </rPr>
      <t>Totals</t>
    </r>
  </si>
  <si>
    <t/>
  </si>
  <si>
    <t>Chinese AD</t>
  </si>
  <si>
    <t>Spanish AD</t>
  </si>
  <si>
    <t>Actions without NVL (4044)</t>
  </si>
  <si>
    <t>Kinesics (1571)</t>
  </si>
  <si>
    <t>Psychology (831)</t>
  </si>
  <si>
    <t>Non-physical attributes (273)</t>
  </si>
  <si>
    <t>Interim CF (259)</t>
  </si>
  <si>
    <t>Props (193)</t>
  </si>
  <si>
    <t>Costumes (174)</t>
  </si>
  <si>
    <t>Speaker identification (171)</t>
  </si>
  <si>
    <t>Age and gender (151)</t>
  </si>
  <si>
    <t>Actions without NVL (3819)</t>
  </si>
  <si>
    <t>Kinesics (1515)</t>
  </si>
  <si>
    <t>Psychology (449)</t>
  </si>
  <si>
    <t>Interim CF (408)</t>
  </si>
  <si>
    <t>Non-physical attributes (278)</t>
  </si>
  <si>
    <t>Props (234)</t>
  </si>
  <si>
    <t>Age and gender (222)</t>
  </si>
  <si>
    <t>Costumes (192)</t>
  </si>
  <si>
    <t>Quotations</t>
  </si>
  <si>
    <t>Information density</t>
  </si>
  <si>
    <t>Paralanguage</t>
  </si>
  <si>
    <t>Proxemics</t>
  </si>
  <si>
    <t>Credits</t>
  </si>
  <si>
    <t>Omission of action</t>
  </si>
  <si>
    <t>Psychology</t>
  </si>
  <si>
    <t>Explicitness</t>
  </si>
  <si>
    <t>Subjective comments</t>
  </si>
  <si>
    <t>Naming for NVL</t>
  </si>
  <si>
    <t>Description</t>
  </si>
  <si>
    <t>Naming</t>
  </si>
  <si>
    <t>Description and naming</t>
  </si>
  <si>
    <t>Spatial settings (865)</t>
  </si>
  <si>
    <t>Spatial settings (1123)</t>
  </si>
  <si>
    <t>Temporal settings (218)</t>
  </si>
  <si>
    <t>Non-physical attributes</t>
  </si>
  <si>
    <t>Age and gender</t>
  </si>
  <si>
    <t>Appearance</t>
  </si>
  <si>
    <t>Costumes</t>
  </si>
  <si>
    <t>Race</t>
  </si>
  <si>
    <t>Chinese final CF</t>
  </si>
  <si>
    <t>Spanish final CF</t>
  </si>
  <si>
    <t>Chinese interim CF</t>
  </si>
  <si>
    <t>Spanish interim CF</t>
  </si>
  <si>
    <t>AD in Chinese</t>
  </si>
  <si>
    <t>AD in Spanish</t>
  </si>
  <si>
    <t>Actions (A)</t>
  </si>
  <si>
    <r>
      <rPr>
        <b/>
        <sz val="11"/>
        <color rgb="FF000000"/>
        <rFont val="Arial"/>
        <family val="2"/>
      </rPr>
      <t>Characters (CH)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</si>
  <si>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Text on screen (T)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</si>
  <si>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Action with NVL_Paralanguage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</si>
  <si>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Action with NVL_Proxemics</t>
    </r>
    <r>
      <rPr>
        <b/>
        <sz val="11"/>
        <color rgb="FF7F7F7F"/>
        <rFont val="Arial"/>
        <family val="2"/>
      </rPr>
      <t xml:space="preserve">
</t>
    </r>
  </si>
  <si>
    <t>Action without NVL</t>
  </si>
  <si>
    <r>
      <rPr>
        <b/>
        <sz val="11"/>
        <color rgb="FF000000"/>
        <rFont val="Arial"/>
        <family val="2"/>
      </rPr>
      <t>Attributes_Non-physical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</si>
  <si>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Attributes_Physical_Age and gender</t>
    </r>
    <r>
      <rPr>
        <b/>
        <sz val="11"/>
        <color rgb="FF7F7F7F"/>
        <rFont val="Arial"/>
        <family val="2"/>
      </rPr>
      <t xml:space="preserve">
</t>
    </r>
  </si>
  <si>
    <t>Attributes_Physical_Appearance</t>
  </si>
  <si>
    <r>
      <rPr>
        <b/>
        <sz val="11"/>
        <color rgb="FF000000"/>
        <rFont val="Arial"/>
        <family val="2"/>
      </rPr>
      <t>Attributes_Physical_Costumes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</si>
  <si>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Colour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</si>
  <si>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Credits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</si>
  <si>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Explicitness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</si>
  <si>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Attributes_Physical_Race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</si>
  <si>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Film language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</si>
  <si>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Fixation_Final CF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</si>
  <si>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Fixation_Interim CF</t>
    </r>
    <r>
      <rPr>
        <b/>
        <sz val="11"/>
        <color rgb="FF7F7F7F"/>
        <rFont val="Arial"/>
        <family val="2"/>
      </rPr>
      <t xml:space="preserve">
</t>
    </r>
  </si>
  <si>
    <t>Identification of characters with actors</t>
  </si>
  <si>
    <r>
      <rPr>
        <b/>
        <sz val="11"/>
        <color rgb="FF000000"/>
        <rFont val="Arial"/>
        <family val="2"/>
      </rPr>
      <t>Inserts_Intertitles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</si>
  <si>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Temporal setting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</si>
  <si>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Subjective comments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</si>
  <si>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Speaker identification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</si>
  <si>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Spatial setting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</si>
  <si>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Psychology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</si>
  <si>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Omission of action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</si>
  <si>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Props</t>
    </r>
    <r>
      <rPr>
        <b/>
        <sz val="11"/>
        <color rgb="FF7F7F7F"/>
        <rFont val="Arial"/>
        <family val="2"/>
      </rPr>
      <t xml:space="preserve">
</t>
    </r>
  </si>
  <si>
    <t>NVL_Naming</t>
  </si>
  <si>
    <r>
      <rPr>
        <b/>
        <sz val="11"/>
        <color rgb="FF000000"/>
        <rFont val="Arial"/>
        <family val="2"/>
      </rPr>
      <t>NVL_Description and naming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</si>
  <si>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NVL_Description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</si>
  <si>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Lighting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</si>
  <si>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Inserts_Texts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</si>
  <si>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Inserts_Subtitles</t>
    </r>
    <r>
      <rPr>
        <b/>
        <sz val="11"/>
        <color rgb="FF7F7F7F"/>
        <rFont val="Arial"/>
        <family val="2"/>
      </rPr>
      <t xml:space="preserve">
</t>
    </r>
  </si>
  <si>
    <t>Actions with NVL_Kinesics</t>
  </si>
  <si>
    <r>
      <rPr>
        <b/>
        <sz val="11"/>
        <color rgb="FF000000"/>
        <rFont val="Arial"/>
        <family val="2"/>
      </rPr>
      <t>Actions with NVL_Paralanguage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</si>
  <si>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Actions with NVL_Proxemics</t>
    </r>
    <r>
      <rPr>
        <b/>
        <sz val="11"/>
        <color rgb="FF7F7F7F"/>
        <rFont val="Arial"/>
        <family val="2"/>
      </rPr>
      <t xml:space="preserve">
</t>
    </r>
  </si>
  <si>
    <t>Actions without NVL</t>
  </si>
  <si>
    <r>
      <rPr>
        <b/>
        <sz val="11"/>
        <color rgb="FF000000"/>
        <rFont val="Arial"/>
        <family val="2"/>
      </rPr>
      <t>Spatial settings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</si>
  <si>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Temporal settings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</si>
  <si>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AD scripts in Chinese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</si>
  <si>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AD scripts in Spanish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</si>
  <si>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Action with NVL_Kinesics</t>
    </r>
    <r>
      <rPr>
        <b/>
        <sz val="11"/>
        <color rgb="FF7F7F7F"/>
        <rFont val="Arial"/>
        <family val="2"/>
      </rPr>
      <t xml:space="preserve">
</t>
    </r>
  </si>
  <si>
    <t>Attributes_Non-physical</t>
  </si>
  <si>
    <r>
      <rPr>
        <b/>
        <sz val="11"/>
        <color rgb="FF000000"/>
        <rFont val="Arial"/>
        <family val="2"/>
      </rPr>
      <t>Attributes_Physical_Appearance</t>
    </r>
    <r>
      <rPr>
        <b/>
        <sz val="11"/>
        <color rgb="FF7F7F7F"/>
        <rFont val="Arial"/>
        <family val="2"/>
      </rPr>
      <t xml:space="preserve">
</t>
    </r>
  </si>
  <si>
    <t>Film language</t>
  </si>
  <si>
    <r>
      <rPr>
        <b/>
        <sz val="11"/>
        <color rgb="FF000000"/>
        <rFont val="Arial"/>
        <family val="2"/>
      </rPr>
      <t>Identification of characters with actors</t>
    </r>
    <r>
      <rPr>
        <b/>
        <sz val="11"/>
        <color rgb="FF7F7F7F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</si>
  <si>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NVL_Naming</t>
    </r>
    <r>
      <rPr>
        <b/>
        <sz val="11"/>
        <color rgb="FF7F7F7F"/>
        <rFont val="Arial"/>
        <family val="2"/>
      </rPr>
      <t xml:space="preserve">
</t>
    </r>
  </si>
  <si>
    <t>Aspects showing significant differences between AD in Chinese and Spanish</t>
  </si>
  <si>
    <t>Occurrences of the strategies for describing NVL in Chinese and Spanish</t>
  </si>
  <si>
    <t>The most frequent ten codes about AD content in AD in Chinese and Spanish</t>
  </si>
  <si>
    <t>Concordances between CF in Chinese and Spanish with descriptions about characters’ attributes</t>
  </si>
  <si>
    <t>《模仿游戏》(11)</t>
  </si>
  <si>
    <t>The Imitation Game (12)</t>
  </si>
  <si>
    <t>《放牛班的春天》(21)</t>
  </si>
  <si>
    <t>Los chicos del coro (22)</t>
  </si>
  <si>
    <t>《本杰明巴顿奇事》(31)</t>
  </si>
  <si>
    <t>El curioso caso de Benjamin Button (32)</t>
  </si>
  <si>
    <t>《雨人》(41)</t>
  </si>
  <si>
    <t>Rainman (42)</t>
  </si>
  <si>
    <t>《侏罗纪公园》(51)</t>
  </si>
  <si>
    <t>Parque jurásico (52)</t>
  </si>
  <si>
    <t>《冰雪奇缘》 (61)</t>
  </si>
  <si>
    <t>Frozen (62)</t>
  </si>
  <si>
    <t>《天堂电影院》 (71)</t>
  </si>
  <si>
    <t>Cinema Paradiso (72)</t>
  </si>
  <si>
    <t>《饮食男女》(81)</t>
  </si>
  <si>
    <t>Comer beber amar (82)</t>
  </si>
  <si>
    <t>《放牛班的春天》 (21)</t>
  </si>
  <si>
    <t>《本杰明巴顿奇事》 (31)</t>
  </si>
  <si>
    <r>
      <rPr>
        <b/>
        <i/>
        <sz val="11"/>
        <color rgb="FF000000"/>
        <rFont val="Arial"/>
        <family val="2"/>
      </rPr>
      <t>El curioso caso de Benjamin Button (32)</t>
    </r>
    <r>
      <rPr>
        <b/>
        <i/>
        <sz val="11"/>
        <color rgb="FF7F7F7F"/>
        <rFont val="Arial"/>
        <family val="2"/>
      </rPr>
      <t xml:space="preserve">
</t>
    </r>
  </si>
  <si>
    <t>《雨人》 (41)</t>
  </si>
  <si>
    <t>《侏罗纪公园》 (51)</t>
  </si>
  <si>
    <t>《冰雪奇缘》(61)</t>
  </si>
  <si>
    <t>《天堂电影院》(71)</t>
  </si>
  <si>
    <t>《饮食男女》 (81)</t>
  </si>
  <si>
    <t>Means of the quotations, the length, and the information density in Chinese and Spanish AD</t>
  </si>
  <si>
    <t xml:space="preserve">Distribution of length of AD in Chinese and Spanish </t>
  </si>
  <si>
    <t>Distribution of quotations of AD in Chinese and Spanish</t>
  </si>
  <si>
    <t>length in Chinese characters before being converted into words</t>
  </si>
  <si>
    <r>
      <rPr>
        <b/>
        <sz val="11"/>
        <color rgb="FF000000"/>
        <rFont val="Arial"/>
        <family val="2"/>
      </rPr>
      <t>Settings (S)</t>
    </r>
    <r>
      <rPr>
        <b/>
        <sz val="11"/>
        <color rgb="FF7F7F7F"/>
        <rFont val="Arial"/>
        <family val="2"/>
      </rPr>
      <t xml:space="preserve">
</t>
    </r>
  </si>
  <si>
    <t>Autoras: Yuchen Liu; Helena Casas-Tost; Sara Rovira-Esteva</t>
  </si>
  <si>
    <t>2022, 38</t>
  </si>
  <si>
    <r>
      <t xml:space="preserve">Journal: </t>
    </r>
    <r>
      <rPr>
        <i/>
        <sz val="11"/>
        <color theme="1"/>
        <rFont val="Arial"/>
        <family val="2"/>
      </rPr>
      <t>The Journal of Specialised Translation</t>
    </r>
  </si>
  <si>
    <t>Made in China versus Made in Spain. A Corpus-based Study Comparing AD in Chinese and 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</si>
</sst>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7F7F7F"/>
      <name val="Arial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1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b/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b/>
      <sz val="10"/>
      <color rgb="FF0E101A"/>
      <name val="Verdana"/>
      <family val="2"/>
    </font>
    <font>
      <b/>
      <sz val="11"/>
      <color rgb="FF0E101A"/>
      <name val="Arial"/>
      <family val="2"/>
    </font>
    <font>
      <b/>
      <sz val="11"/>
      <color theme="1"/>
      <name val="Verdana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top" wrapText="1"/>
    </xf>
    <xf numFmtId="0" fontId="1" fillId="0" borderId="0" xfId="1" applyAlignment="1">
      <alignment horizontal="center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 xr:uid="{A3955834-0BAB-9449-A020-E94900EFBC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6946F-55EC-2946-9CEC-F026643BF923}">
  <dimension ref="A1:H5"/>
  <sheetViews>
    <sheetView workbookViewId="0">
      <selection activeCell="H12" sqref="H12"/>
    </sheetView>
  </sheetViews>
  <sheetFormatPr baseColWidth="10" defaultRowHeight="16" x14ac:dyDescent="0.2"/>
  <sheetData>
    <row r="1" spans="1:8" x14ac:dyDescent="0.2">
      <c r="A1" s="27" t="s">
        <v>132</v>
      </c>
      <c r="B1" s="27"/>
      <c r="C1" s="27"/>
      <c r="D1" s="26"/>
      <c r="E1" s="26"/>
      <c r="F1" s="26"/>
      <c r="G1" s="26"/>
      <c r="H1" s="26"/>
    </row>
    <row r="2" spans="1:8" x14ac:dyDescent="0.2">
      <c r="A2" s="27" t="s">
        <v>129</v>
      </c>
      <c r="B2" s="27"/>
      <c r="C2" s="27"/>
      <c r="D2" s="26"/>
      <c r="E2" s="26"/>
      <c r="F2" s="26"/>
      <c r="G2" s="26"/>
      <c r="H2" s="26"/>
    </row>
    <row r="3" spans="1:8" x14ac:dyDescent="0.2">
      <c r="A3" s="27" t="s">
        <v>131</v>
      </c>
      <c r="B3" s="27"/>
      <c r="C3" s="27"/>
      <c r="D3" s="26"/>
      <c r="E3" s="26"/>
      <c r="F3" s="26"/>
      <c r="G3" s="26"/>
      <c r="H3" s="26"/>
    </row>
    <row r="4" spans="1:8" x14ac:dyDescent="0.2">
      <c r="A4" s="27" t="s">
        <v>130</v>
      </c>
      <c r="B4" s="27"/>
      <c r="C4" s="27"/>
      <c r="D4" s="26"/>
      <c r="E4" s="26"/>
      <c r="F4" s="26"/>
      <c r="G4" s="26"/>
      <c r="H4" s="26"/>
    </row>
    <row r="5" spans="1:8" x14ac:dyDescent="0.2">
      <c r="A5" s="26"/>
      <c r="B5" s="26"/>
      <c r="C5" s="26"/>
      <c r="D5" s="26"/>
      <c r="E5" s="26"/>
      <c r="F5" s="26"/>
      <c r="G5" s="26"/>
      <c r="H5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15544-4653-F841-8D9E-6E2DB01B81C4}">
  <dimension ref="A1:R7"/>
  <sheetViews>
    <sheetView zoomScale="10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8.83203125" defaultRowHeight="13" x14ac:dyDescent="0.15"/>
  <cols>
    <col min="1" max="1" width="8.83203125" style="1"/>
    <col min="2" max="2" width="13" style="1" customWidth="1"/>
    <col min="3" max="3" width="12" style="1" customWidth="1"/>
    <col min="4" max="4" width="11.5" style="1" customWidth="1"/>
    <col min="5" max="5" width="11" style="1" customWidth="1"/>
    <col min="6" max="6" width="12.33203125" style="1" customWidth="1"/>
    <col min="7" max="7" width="13.5" style="1" customWidth="1"/>
    <col min="8" max="8" width="11.6640625" style="1" customWidth="1"/>
    <col min="9" max="9" width="10.6640625" style="1" customWidth="1"/>
    <col min="10" max="10" width="10.5" style="1" customWidth="1"/>
    <col min="11" max="11" width="11.83203125" style="1" customWidth="1"/>
    <col min="12" max="12" width="12.6640625" style="1" customWidth="1"/>
    <col min="13" max="13" width="8.83203125" style="1"/>
    <col min="14" max="14" width="14.33203125" style="1" customWidth="1"/>
    <col min="15" max="15" width="12.6640625" style="1" customWidth="1"/>
    <col min="16" max="16" width="12.5" style="1" customWidth="1"/>
    <col min="17" max="17" width="12" style="1" customWidth="1"/>
    <col min="18" max="16384" width="8.83203125" style="1"/>
  </cols>
  <sheetData>
    <row r="1" spans="1:18" ht="60" x14ac:dyDescent="0.15">
      <c r="A1" s="2" t="s">
        <v>3</v>
      </c>
      <c r="B1" s="3" t="s">
        <v>100</v>
      </c>
      <c r="C1" s="4" t="s">
        <v>101</v>
      </c>
      <c r="D1" s="3" t="s">
        <v>102</v>
      </c>
      <c r="E1" s="4" t="s">
        <v>103</v>
      </c>
      <c r="F1" s="3" t="s">
        <v>104</v>
      </c>
      <c r="G1" s="4" t="s">
        <v>105</v>
      </c>
      <c r="H1" s="3" t="s">
        <v>106</v>
      </c>
      <c r="I1" s="4" t="s">
        <v>107</v>
      </c>
      <c r="J1" s="3" t="s">
        <v>108</v>
      </c>
      <c r="K1" s="4" t="s">
        <v>109</v>
      </c>
      <c r="L1" s="3" t="s">
        <v>110</v>
      </c>
      <c r="M1" s="4" t="s">
        <v>111</v>
      </c>
      <c r="N1" s="3" t="s">
        <v>112</v>
      </c>
      <c r="O1" s="4" t="s">
        <v>113</v>
      </c>
      <c r="P1" s="3" t="s">
        <v>114</v>
      </c>
      <c r="Q1" s="4" t="s">
        <v>115</v>
      </c>
      <c r="R1" s="5" t="s">
        <v>2</v>
      </c>
    </row>
    <row r="2" spans="1:18" ht="30" x14ac:dyDescent="0.15">
      <c r="A2" s="3" t="s">
        <v>50</v>
      </c>
      <c r="B2" s="6">
        <v>787</v>
      </c>
      <c r="C2" s="6">
        <v>548</v>
      </c>
      <c r="D2" s="6">
        <v>545</v>
      </c>
      <c r="E2" s="6">
        <v>510</v>
      </c>
      <c r="F2" s="6">
        <v>878</v>
      </c>
      <c r="G2" s="6">
        <v>1116</v>
      </c>
      <c r="H2" s="6">
        <v>665</v>
      </c>
      <c r="I2" s="6">
        <v>463</v>
      </c>
      <c r="J2" s="6">
        <v>965</v>
      </c>
      <c r="K2" s="6">
        <v>702</v>
      </c>
      <c r="L2" s="6">
        <v>312</v>
      </c>
      <c r="M2" s="6">
        <v>618</v>
      </c>
      <c r="N2" s="6">
        <v>968</v>
      </c>
      <c r="O2" s="6">
        <v>844</v>
      </c>
      <c r="P2" s="6">
        <v>717</v>
      </c>
      <c r="Q2" s="6">
        <v>732</v>
      </c>
      <c r="R2" s="6">
        <v>11370</v>
      </c>
    </row>
    <row r="3" spans="1:18" ht="45" x14ac:dyDescent="0.15">
      <c r="A3" s="7" t="s">
        <v>51</v>
      </c>
      <c r="B3" s="6">
        <v>661</v>
      </c>
      <c r="C3" s="6">
        <v>492</v>
      </c>
      <c r="D3" s="6">
        <v>482</v>
      </c>
      <c r="E3" s="6">
        <v>464</v>
      </c>
      <c r="F3" s="6">
        <v>858</v>
      </c>
      <c r="G3" s="6">
        <v>987</v>
      </c>
      <c r="H3" s="6">
        <v>642</v>
      </c>
      <c r="I3" s="6">
        <v>421</v>
      </c>
      <c r="J3" s="6">
        <v>959</v>
      </c>
      <c r="K3" s="6">
        <v>636</v>
      </c>
      <c r="L3" s="6">
        <v>317</v>
      </c>
      <c r="M3" s="6">
        <v>558</v>
      </c>
      <c r="N3" s="6">
        <v>989</v>
      </c>
      <c r="O3" s="6">
        <v>822</v>
      </c>
      <c r="P3" s="6">
        <v>652</v>
      </c>
      <c r="Q3" s="6">
        <v>698</v>
      </c>
      <c r="R3" s="6">
        <v>10638</v>
      </c>
    </row>
    <row r="4" spans="1:18" ht="45" x14ac:dyDescent="0.15">
      <c r="A4" s="7" t="s">
        <v>128</v>
      </c>
      <c r="B4" s="6">
        <v>155</v>
      </c>
      <c r="C4" s="6">
        <v>187</v>
      </c>
      <c r="D4" s="6">
        <v>127</v>
      </c>
      <c r="E4" s="6">
        <v>132</v>
      </c>
      <c r="F4" s="6">
        <v>200</v>
      </c>
      <c r="G4" s="6">
        <v>352</v>
      </c>
      <c r="H4" s="6">
        <v>144</v>
      </c>
      <c r="I4" s="6">
        <v>180</v>
      </c>
      <c r="J4" s="6">
        <v>203</v>
      </c>
      <c r="K4" s="6">
        <v>158</v>
      </c>
      <c r="L4" s="6">
        <v>72</v>
      </c>
      <c r="M4" s="6">
        <v>183</v>
      </c>
      <c r="N4" s="6">
        <v>254</v>
      </c>
      <c r="O4" s="6">
        <v>351</v>
      </c>
      <c r="P4" s="6">
        <v>193</v>
      </c>
      <c r="Q4" s="6">
        <v>203</v>
      </c>
      <c r="R4" s="6">
        <v>3094</v>
      </c>
    </row>
    <row r="5" spans="1:18" ht="60" x14ac:dyDescent="0.15">
      <c r="A5" s="7" t="s">
        <v>52</v>
      </c>
      <c r="B5" s="6">
        <v>28</v>
      </c>
      <c r="C5" s="6">
        <v>37</v>
      </c>
      <c r="D5" s="6">
        <v>0</v>
      </c>
      <c r="E5" s="6">
        <v>11</v>
      </c>
      <c r="F5" s="6">
        <v>1</v>
      </c>
      <c r="G5" s="6">
        <v>7</v>
      </c>
      <c r="H5" s="6">
        <v>9</v>
      </c>
      <c r="I5" s="6">
        <v>15</v>
      </c>
      <c r="J5" s="6">
        <v>18</v>
      </c>
      <c r="K5" s="6">
        <v>17</v>
      </c>
      <c r="L5" s="6">
        <v>1</v>
      </c>
      <c r="M5" s="6">
        <v>5</v>
      </c>
      <c r="N5" s="6">
        <v>13</v>
      </c>
      <c r="O5" s="6">
        <v>29</v>
      </c>
      <c r="P5" s="6">
        <v>7</v>
      </c>
      <c r="Q5" s="6">
        <v>12</v>
      </c>
      <c r="R5" s="6">
        <v>210</v>
      </c>
    </row>
    <row r="6" spans="1:18" ht="15" x14ac:dyDescent="0.15">
      <c r="A6" s="5" t="s">
        <v>2</v>
      </c>
      <c r="B6" s="6">
        <v>1631</v>
      </c>
      <c r="C6" s="6">
        <v>1264</v>
      </c>
      <c r="D6" s="6">
        <v>1154</v>
      </c>
      <c r="E6" s="6">
        <v>1117</v>
      </c>
      <c r="F6" s="6">
        <v>1937</v>
      </c>
      <c r="G6" s="6">
        <v>2462</v>
      </c>
      <c r="H6" s="6">
        <v>1460</v>
      </c>
      <c r="I6" s="6">
        <v>1079</v>
      </c>
      <c r="J6" s="6">
        <v>2145</v>
      </c>
      <c r="K6" s="6">
        <v>1513</v>
      </c>
      <c r="L6" s="6">
        <v>702</v>
      </c>
      <c r="M6" s="6">
        <v>1364</v>
      </c>
      <c r="N6" s="6">
        <v>2224</v>
      </c>
      <c r="O6" s="6">
        <v>2046</v>
      </c>
      <c r="P6" s="6">
        <v>1569</v>
      </c>
      <c r="Q6" s="6">
        <v>1645</v>
      </c>
      <c r="R6" s="6">
        <v>25312</v>
      </c>
    </row>
    <row r="7" spans="1:18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B024-0FDC-E449-B0F4-B3F660EE2B0F}">
  <dimension ref="A1:R32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baseColWidth="10" defaultColWidth="8.83203125" defaultRowHeight="13" x14ac:dyDescent="0.15"/>
  <cols>
    <col min="1" max="1" width="18.1640625" style="1" customWidth="1"/>
    <col min="2" max="2" width="14.1640625" style="1" customWidth="1"/>
    <col min="3" max="3" width="15" style="1" customWidth="1"/>
    <col min="4" max="4" width="16.6640625" style="1" customWidth="1"/>
    <col min="5" max="5" width="14.6640625" style="1" customWidth="1"/>
    <col min="6" max="6" width="15" style="1" customWidth="1"/>
    <col min="7" max="7" width="17.6640625" style="1" customWidth="1"/>
    <col min="8" max="8" width="11.83203125" style="1" customWidth="1"/>
    <col min="9" max="9" width="13.6640625" style="1" customWidth="1"/>
    <col min="10" max="10" width="15.5" style="1" customWidth="1"/>
    <col min="11" max="11" width="15.33203125" style="1" customWidth="1"/>
    <col min="12" max="12" width="14.83203125" style="1" customWidth="1"/>
    <col min="13" max="13" width="10.6640625" style="1" customWidth="1"/>
    <col min="14" max="14" width="14.33203125" style="1" customWidth="1"/>
    <col min="15" max="15" width="13.6640625" style="1" customWidth="1"/>
    <col min="16" max="17" width="14.5" style="1" customWidth="1"/>
    <col min="18" max="16384" width="8.83203125" style="1"/>
  </cols>
  <sheetData>
    <row r="1" spans="1:18" ht="60" x14ac:dyDescent="0.15">
      <c r="A1" s="2" t="s">
        <v>3</v>
      </c>
      <c r="B1" s="3" t="s">
        <v>100</v>
      </c>
      <c r="C1" s="4" t="s">
        <v>101</v>
      </c>
      <c r="D1" s="3" t="s">
        <v>116</v>
      </c>
      <c r="E1" s="4" t="s">
        <v>103</v>
      </c>
      <c r="F1" s="3" t="s">
        <v>117</v>
      </c>
      <c r="G1" s="9" t="s">
        <v>118</v>
      </c>
      <c r="H1" s="3" t="s">
        <v>119</v>
      </c>
      <c r="I1" s="4" t="s">
        <v>107</v>
      </c>
      <c r="J1" s="3" t="s">
        <v>120</v>
      </c>
      <c r="K1" s="4" t="s">
        <v>109</v>
      </c>
      <c r="L1" s="3" t="s">
        <v>121</v>
      </c>
      <c r="M1" s="4" t="s">
        <v>111</v>
      </c>
      <c r="N1" s="3" t="s">
        <v>122</v>
      </c>
      <c r="O1" s="4" t="s">
        <v>113</v>
      </c>
      <c r="P1" s="3" t="s">
        <v>123</v>
      </c>
      <c r="Q1" s="4" t="s">
        <v>115</v>
      </c>
      <c r="R1" s="5" t="s">
        <v>2</v>
      </c>
    </row>
    <row r="2" spans="1:18" ht="30" x14ac:dyDescent="0.15">
      <c r="A2" s="3" t="s">
        <v>82</v>
      </c>
      <c r="B2" s="6">
        <v>287</v>
      </c>
      <c r="C2" s="6">
        <v>188</v>
      </c>
      <c r="D2" s="6">
        <v>161</v>
      </c>
      <c r="E2" s="6">
        <v>128</v>
      </c>
      <c r="F2" s="6">
        <v>261</v>
      </c>
      <c r="G2" s="6">
        <v>372</v>
      </c>
      <c r="H2" s="6">
        <v>139</v>
      </c>
      <c r="I2" s="6">
        <v>107</v>
      </c>
      <c r="J2" s="6">
        <v>210</v>
      </c>
      <c r="K2" s="6">
        <v>130</v>
      </c>
      <c r="L2" s="6">
        <v>64</v>
      </c>
      <c r="M2" s="6">
        <v>128</v>
      </c>
      <c r="N2" s="6">
        <v>283</v>
      </c>
      <c r="O2" s="6">
        <v>282</v>
      </c>
      <c r="P2" s="6">
        <v>166</v>
      </c>
      <c r="Q2" s="6">
        <v>180</v>
      </c>
      <c r="R2" s="6">
        <v>3086</v>
      </c>
    </row>
    <row r="3" spans="1:18" ht="45" x14ac:dyDescent="0.15">
      <c r="A3" s="7" t="s">
        <v>83</v>
      </c>
      <c r="B3" s="6">
        <v>13</v>
      </c>
      <c r="C3" s="6">
        <v>0</v>
      </c>
      <c r="D3" s="6">
        <v>9</v>
      </c>
      <c r="E3" s="6">
        <v>2</v>
      </c>
      <c r="F3" s="6">
        <v>15</v>
      </c>
      <c r="G3" s="6">
        <v>7</v>
      </c>
      <c r="H3" s="6">
        <v>18</v>
      </c>
      <c r="I3" s="6">
        <v>3</v>
      </c>
      <c r="J3" s="6">
        <v>8</v>
      </c>
      <c r="K3" s="6">
        <v>4</v>
      </c>
      <c r="L3" s="6">
        <v>6</v>
      </c>
      <c r="M3" s="6">
        <v>2</v>
      </c>
      <c r="N3" s="6">
        <v>28</v>
      </c>
      <c r="O3" s="6">
        <v>20</v>
      </c>
      <c r="P3" s="6">
        <v>12</v>
      </c>
      <c r="Q3" s="6">
        <v>11</v>
      </c>
      <c r="R3" s="6">
        <v>158</v>
      </c>
    </row>
    <row r="4" spans="1:18" ht="45" x14ac:dyDescent="0.15">
      <c r="A4" s="7" t="s">
        <v>84</v>
      </c>
      <c r="B4" s="6">
        <v>3</v>
      </c>
      <c r="C4" s="6">
        <v>20</v>
      </c>
      <c r="D4" s="6">
        <v>11</v>
      </c>
      <c r="E4" s="6">
        <v>15</v>
      </c>
      <c r="F4" s="6">
        <v>3</v>
      </c>
      <c r="G4" s="6">
        <v>35</v>
      </c>
      <c r="H4" s="6">
        <v>0</v>
      </c>
      <c r="I4" s="6">
        <v>6</v>
      </c>
      <c r="J4" s="6">
        <v>6</v>
      </c>
      <c r="K4" s="6">
        <v>3</v>
      </c>
      <c r="L4" s="6">
        <v>3</v>
      </c>
      <c r="M4" s="6">
        <v>18</v>
      </c>
      <c r="N4" s="6">
        <v>5</v>
      </c>
      <c r="O4" s="6">
        <v>11</v>
      </c>
      <c r="P4" s="6">
        <v>5</v>
      </c>
      <c r="Q4" s="6">
        <v>14</v>
      </c>
      <c r="R4" s="6">
        <v>158</v>
      </c>
    </row>
    <row r="5" spans="1:18" ht="30" x14ac:dyDescent="0.15">
      <c r="A5" s="3" t="s">
        <v>85</v>
      </c>
      <c r="B5" s="6">
        <v>469</v>
      </c>
      <c r="C5" s="6">
        <v>339</v>
      </c>
      <c r="D5" s="6">
        <v>356</v>
      </c>
      <c r="E5" s="6">
        <v>364</v>
      </c>
      <c r="F5" s="6">
        <v>593</v>
      </c>
      <c r="G5" s="6">
        <v>704</v>
      </c>
      <c r="H5" s="6">
        <v>492</v>
      </c>
      <c r="I5" s="6">
        <v>341</v>
      </c>
      <c r="J5" s="6">
        <v>720</v>
      </c>
      <c r="K5" s="6">
        <v>554</v>
      </c>
      <c r="L5" s="6">
        <v>240</v>
      </c>
      <c r="M5" s="6">
        <v>468</v>
      </c>
      <c r="N5" s="6">
        <v>648</v>
      </c>
      <c r="O5" s="6">
        <v>525</v>
      </c>
      <c r="P5" s="6">
        <v>526</v>
      </c>
      <c r="Q5" s="6">
        <v>524</v>
      </c>
      <c r="R5" s="6">
        <v>7863</v>
      </c>
    </row>
    <row r="6" spans="1:18" ht="45" x14ac:dyDescent="0.15">
      <c r="A6" s="7" t="s">
        <v>56</v>
      </c>
      <c r="B6" s="6">
        <v>27</v>
      </c>
      <c r="C6" s="6">
        <v>35</v>
      </c>
      <c r="D6" s="6">
        <v>13</v>
      </c>
      <c r="E6" s="6">
        <v>15</v>
      </c>
      <c r="F6" s="6">
        <v>44</v>
      </c>
      <c r="G6" s="6">
        <v>71</v>
      </c>
      <c r="H6" s="6">
        <v>28</v>
      </c>
      <c r="I6" s="6">
        <v>25</v>
      </c>
      <c r="J6" s="6">
        <v>37</v>
      </c>
      <c r="K6" s="6">
        <v>17</v>
      </c>
      <c r="L6" s="6">
        <v>20</v>
      </c>
      <c r="M6" s="6">
        <v>20</v>
      </c>
      <c r="N6" s="6">
        <v>77</v>
      </c>
      <c r="O6" s="6">
        <v>60</v>
      </c>
      <c r="P6" s="6">
        <v>27</v>
      </c>
      <c r="Q6" s="6">
        <v>35</v>
      </c>
      <c r="R6" s="6">
        <v>551</v>
      </c>
    </row>
    <row r="7" spans="1:18" ht="45" x14ac:dyDescent="0.15">
      <c r="A7" s="7" t="s">
        <v>57</v>
      </c>
      <c r="B7" s="6">
        <v>17</v>
      </c>
      <c r="C7" s="6">
        <v>34</v>
      </c>
      <c r="D7" s="6">
        <v>7</v>
      </c>
      <c r="E7" s="6">
        <v>18</v>
      </c>
      <c r="F7" s="6">
        <v>26</v>
      </c>
      <c r="G7" s="6">
        <v>55</v>
      </c>
      <c r="H7" s="6">
        <v>13</v>
      </c>
      <c r="I7" s="6">
        <v>10</v>
      </c>
      <c r="J7" s="6">
        <v>6</v>
      </c>
      <c r="K7" s="6">
        <v>8</v>
      </c>
      <c r="L7" s="6">
        <v>6</v>
      </c>
      <c r="M7" s="6">
        <v>19</v>
      </c>
      <c r="N7" s="6">
        <v>65</v>
      </c>
      <c r="O7" s="6">
        <v>58</v>
      </c>
      <c r="P7" s="6">
        <v>11</v>
      </c>
      <c r="Q7" s="6">
        <v>20</v>
      </c>
      <c r="R7" s="6">
        <v>373</v>
      </c>
    </row>
    <row r="8" spans="1:18" ht="30" x14ac:dyDescent="0.15">
      <c r="A8" s="3" t="s">
        <v>58</v>
      </c>
      <c r="B8" s="6">
        <v>4</v>
      </c>
      <c r="C8" s="6">
        <v>5</v>
      </c>
      <c r="D8" s="6">
        <v>16</v>
      </c>
      <c r="E8" s="6">
        <v>4</v>
      </c>
      <c r="F8" s="6">
        <v>31</v>
      </c>
      <c r="G8" s="6">
        <v>25</v>
      </c>
      <c r="H8" s="6">
        <v>4</v>
      </c>
      <c r="I8" s="6">
        <v>3</v>
      </c>
      <c r="J8" s="6">
        <v>17</v>
      </c>
      <c r="K8" s="6">
        <v>9</v>
      </c>
      <c r="L8" s="6">
        <v>9</v>
      </c>
      <c r="M8" s="6">
        <v>19</v>
      </c>
      <c r="N8" s="6">
        <v>32</v>
      </c>
      <c r="O8" s="6">
        <v>36</v>
      </c>
      <c r="P8" s="6">
        <v>11</v>
      </c>
      <c r="Q8" s="6">
        <v>12</v>
      </c>
      <c r="R8" s="6">
        <v>237</v>
      </c>
    </row>
    <row r="9" spans="1:18" ht="45" x14ac:dyDescent="0.15">
      <c r="A9" s="7" t="s">
        <v>59</v>
      </c>
      <c r="B9" s="6">
        <v>13</v>
      </c>
      <c r="C9" s="6">
        <v>10</v>
      </c>
      <c r="D9" s="6">
        <v>14</v>
      </c>
      <c r="E9" s="6">
        <v>15</v>
      </c>
      <c r="F9" s="6">
        <v>26</v>
      </c>
      <c r="G9" s="6">
        <v>55</v>
      </c>
      <c r="H9" s="6">
        <v>14</v>
      </c>
      <c r="I9" s="6">
        <v>11</v>
      </c>
      <c r="J9" s="6">
        <v>21</v>
      </c>
      <c r="K9" s="6">
        <v>7</v>
      </c>
      <c r="L9" s="6">
        <v>8</v>
      </c>
      <c r="M9" s="6">
        <v>21</v>
      </c>
      <c r="N9" s="6">
        <v>53</v>
      </c>
      <c r="O9" s="6">
        <v>40</v>
      </c>
      <c r="P9" s="6">
        <v>25</v>
      </c>
      <c r="Q9" s="6">
        <v>33</v>
      </c>
      <c r="R9" s="6">
        <v>366</v>
      </c>
    </row>
    <row r="10" spans="1:18" ht="45" x14ac:dyDescent="0.15">
      <c r="A10" s="7" t="s">
        <v>63</v>
      </c>
      <c r="B10" s="6">
        <v>0</v>
      </c>
      <c r="C10" s="6">
        <v>0</v>
      </c>
      <c r="D10" s="6">
        <v>0</v>
      </c>
      <c r="E10" s="6">
        <v>0</v>
      </c>
      <c r="F10" s="6">
        <v>7</v>
      </c>
      <c r="G10" s="6">
        <v>10</v>
      </c>
      <c r="H10" s="6">
        <v>0</v>
      </c>
      <c r="I10" s="6">
        <v>0</v>
      </c>
      <c r="J10" s="6">
        <v>4</v>
      </c>
      <c r="K10" s="6">
        <v>0</v>
      </c>
      <c r="L10" s="6">
        <v>0</v>
      </c>
      <c r="M10" s="6">
        <v>0</v>
      </c>
      <c r="N10" s="6">
        <v>0</v>
      </c>
      <c r="O10" s="6">
        <v>2</v>
      </c>
      <c r="P10" s="6">
        <v>0</v>
      </c>
      <c r="Q10" s="6">
        <v>2</v>
      </c>
      <c r="R10" s="6">
        <v>25</v>
      </c>
    </row>
    <row r="11" spans="1:18" ht="30" x14ac:dyDescent="0.15">
      <c r="A11" s="7" t="s">
        <v>60</v>
      </c>
      <c r="B11" s="6">
        <v>9</v>
      </c>
      <c r="C11" s="6">
        <v>8</v>
      </c>
      <c r="D11" s="6">
        <v>15</v>
      </c>
      <c r="E11" s="6">
        <v>4</v>
      </c>
      <c r="F11" s="6">
        <v>19</v>
      </c>
      <c r="G11" s="6">
        <v>13</v>
      </c>
      <c r="H11" s="6">
        <v>18</v>
      </c>
      <c r="I11" s="6">
        <v>16</v>
      </c>
      <c r="J11" s="6">
        <v>37</v>
      </c>
      <c r="K11" s="6">
        <v>7</v>
      </c>
      <c r="L11" s="6">
        <v>6</v>
      </c>
      <c r="M11" s="6">
        <v>16</v>
      </c>
      <c r="N11" s="6">
        <v>39</v>
      </c>
      <c r="O11" s="6">
        <v>40</v>
      </c>
      <c r="P11" s="6">
        <v>8</v>
      </c>
      <c r="Q11" s="6">
        <v>15</v>
      </c>
      <c r="R11" s="6">
        <v>270</v>
      </c>
    </row>
    <row r="12" spans="1:18" ht="30" x14ac:dyDescent="0.15">
      <c r="A12" s="7" t="s">
        <v>61</v>
      </c>
      <c r="B12" s="6">
        <v>0</v>
      </c>
      <c r="C12" s="6">
        <v>11</v>
      </c>
      <c r="D12" s="6">
        <v>0</v>
      </c>
      <c r="E12" s="6">
        <v>8</v>
      </c>
      <c r="F12" s="6">
        <v>0</v>
      </c>
      <c r="G12" s="6">
        <v>1</v>
      </c>
      <c r="H12" s="6">
        <v>0</v>
      </c>
      <c r="I12" s="6">
        <v>9</v>
      </c>
      <c r="J12" s="6">
        <v>0</v>
      </c>
      <c r="K12" s="6">
        <v>2</v>
      </c>
      <c r="L12" s="6">
        <v>0</v>
      </c>
      <c r="M12" s="6">
        <v>3</v>
      </c>
      <c r="N12" s="6">
        <v>1</v>
      </c>
      <c r="O12" s="6">
        <v>8</v>
      </c>
      <c r="P12" s="6">
        <v>0</v>
      </c>
      <c r="Q12" s="6">
        <v>8</v>
      </c>
      <c r="R12" s="6">
        <v>51</v>
      </c>
    </row>
    <row r="13" spans="1:18" ht="30" x14ac:dyDescent="0.15">
      <c r="A13" s="7" t="s">
        <v>62</v>
      </c>
      <c r="B13" s="6">
        <v>14</v>
      </c>
      <c r="C13" s="6">
        <v>2</v>
      </c>
      <c r="D13" s="6">
        <v>9</v>
      </c>
      <c r="E13" s="6">
        <v>1</v>
      </c>
      <c r="F13" s="6">
        <v>45</v>
      </c>
      <c r="G13" s="6">
        <v>3</v>
      </c>
      <c r="H13" s="6">
        <v>59</v>
      </c>
      <c r="I13" s="6">
        <v>4</v>
      </c>
      <c r="J13" s="6">
        <v>60</v>
      </c>
      <c r="K13" s="6">
        <v>2</v>
      </c>
      <c r="L13" s="6">
        <v>12</v>
      </c>
      <c r="M13" s="6">
        <v>1</v>
      </c>
      <c r="N13" s="6">
        <v>51</v>
      </c>
      <c r="O13" s="6">
        <v>25</v>
      </c>
      <c r="P13" s="6">
        <v>17</v>
      </c>
      <c r="Q13" s="6">
        <v>19</v>
      </c>
      <c r="R13" s="6">
        <v>324</v>
      </c>
    </row>
    <row r="14" spans="1:18" ht="30" x14ac:dyDescent="0.15">
      <c r="A14" s="7" t="s">
        <v>64</v>
      </c>
      <c r="B14" s="6">
        <v>40</v>
      </c>
      <c r="C14" s="6">
        <v>19</v>
      </c>
      <c r="D14" s="6">
        <v>3</v>
      </c>
      <c r="E14" s="6">
        <v>1</v>
      </c>
      <c r="F14" s="6">
        <v>5</v>
      </c>
      <c r="G14" s="6">
        <v>13</v>
      </c>
      <c r="H14" s="6">
        <v>12</v>
      </c>
      <c r="I14" s="6">
        <v>0</v>
      </c>
      <c r="J14" s="6">
        <v>21</v>
      </c>
      <c r="K14" s="6">
        <v>0</v>
      </c>
      <c r="L14" s="6">
        <v>0</v>
      </c>
      <c r="M14" s="6">
        <v>5</v>
      </c>
      <c r="N14" s="6">
        <v>68</v>
      </c>
      <c r="O14" s="6">
        <v>9</v>
      </c>
      <c r="P14" s="6">
        <v>2</v>
      </c>
      <c r="Q14" s="6">
        <v>0</v>
      </c>
      <c r="R14" s="6">
        <v>198</v>
      </c>
    </row>
    <row r="15" spans="1:18" ht="30" x14ac:dyDescent="0.15">
      <c r="A15" s="7" t="s">
        <v>65</v>
      </c>
      <c r="B15" s="6">
        <v>19</v>
      </c>
      <c r="C15" s="6">
        <v>16</v>
      </c>
      <c r="D15" s="6">
        <v>12</v>
      </c>
      <c r="E15" s="6">
        <v>20</v>
      </c>
      <c r="F15" s="6">
        <v>21</v>
      </c>
      <c r="G15" s="6">
        <v>24</v>
      </c>
      <c r="H15" s="6">
        <v>12</v>
      </c>
      <c r="I15" s="6">
        <v>9</v>
      </c>
      <c r="J15" s="6">
        <v>12</v>
      </c>
      <c r="K15" s="6">
        <v>13</v>
      </c>
      <c r="L15" s="6">
        <v>9</v>
      </c>
      <c r="M15" s="6">
        <v>7</v>
      </c>
      <c r="N15" s="6">
        <v>6</v>
      </c>
      <c r="O15" s="6">
        <v>11</v>
      </c>
      <c r="P15" s="6">
        <v>10</v>
      </c>
      <c r="Q15" s="6">
        <v>13</v>
      </c>
      <c r="R15" s="6">
        <v>214</v>
      </c>
    </row>
    <row r="16" spans="1:18" ht="45" x14ac:dyDescent="0.15">
      <c r="A16" s="7" t="s">
        <v>66</v>
      </c>
      <c r="B16" s="6">
        <v>33</v>
      </c>
      <c r="C16" s="6">
        <v>64</v>
      </c>
      <c r="D16" s="6">
        <v>27</v>
      </c>
      <c r="E16" s="6">
        <v>32</v>
      </c>
      <c r="F16" s="6">
        <v>36</v>
      </c>
      <c r="G16" s="6">
        <v>106</v>
      </c>
      <c r="H16" s="6">
        <v>15</v>
      </c>
      <c r="I16" s="6">
        <v>25</v>
      </c>
      <c r="J16" s="6">
        <v>21</v>
      </c>
      <c r="K16" s="6">
        <v>13</v>
      </c>
      <c r="L16" s="6">
        <v>12</v>
      </c>
      <c r="M16" s="6">
        <v>37</v>
      </c>
      <c r="N16" s="6">
        <v>94</v>
      </c>
      <c r="O16" s="6">
        <v>93</v>
      </c>
      <c r="P16" s="6">
        <v>21</v>
      </c>
      <c r="Q16" s="6">
        <v>38</v>
      </c>
      <c r="R16" s="6">
        <v>667</v>
      </c>
    </row>
    <row r="17" spans="1:18" ht="45" x14ac:dyDescent="0.15">
      <c r="A17" s="3" t="s">
        <v>67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2</v>
      </c>
      <c r="O17" s="6">
        <v>13</v>
      </c>
      <c r="P17" s="6">
        <v>0</v>
      </c>
      <c r="Q17" s="6">
        <v>0</v>
      </c>
      <c r="R17" s="6">
        <v>16</v>
      </c>
    </row>
    <row r="18" spans="1:18" ht="30" x14ac:dyDescent="0.15">
      <c r="A18" s="7" t="s">
        <v>68</v>
      </c>
      <c r="B18" s="6">
        <v>4</v>
      </c>
      <c r="C18" s="6">
        <v>4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">
        <v>0</v>
      </c>
      <c r="R18" s="6">
        <v>10</v>
      </c>
    </row>
    <row r="19" spans="1:18" ht="30" x14ac:dyDescent="0.15">
      <c r="A19" s="7" t="s">
        <v>81</v>
      </c>
      <c r="B19" s="6">
        <v>0</v>
      </c>
      <c r="C19" s="6">
        <v>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5</v>
      </c>
      <c r="Q19" s="6">
        <v>0</v>
      </c>
      <c r="R19" s="6">
        <v>7</v>
      </c>
    </row>
    <row r="20" spans="1:18" ht="30" x14ac:dyDescent="0.15">
      <c r="A20" s="7" t="s">
        <v>80</v>
      </c>
      <c r="B20" s="6">
        <v>24</v>
      </c>
      <c r="C20" s="6">
        <v>20</v>
      </c>
      <c r="D20" s="6">
        <v>0</v>
      </c>
      <c r="E20" s="6">
        <v>3</v>
      </c>
      <c r="F20" s="6">
        <v>1</v>
      </c>
      <c r="G20" s="6">
        <v>5</v>
      </c>
      <c r="H20" s="6">
        <v>9</v>
      </c>
      <c r="I20" s="6">
        <v>6</v>
      </c>
      <c r="J20" s="6">
        <v>18</v>
      </c>
      <c r="K20" s="6">
        <v>15</v>
      </c>
      <c r="L20" s="6">
        <v>1</v>
      </c>
      <c r="M20" s="6">
        <v>2</v>
      </c>
      <c r="N20" s="6">
        <v>12</v>
      </c>
      <c r="O20" s="6">
        <v>20</v>
      </c>
      <c r="P20" s="6">
        <v>4</v>
      </c>
      <c r="Q20" s="6">
        <v>4</v>
      </c>
      <c r="R20" s="6">
        <v>144</v>
      </c>
    </row>
    <row r="21" spans="1:18" ht="30" x14ac:dyDescent="0.15">
      <c r="A21" s="7" t="s">
        <v>79</v>
      </c>
      <c r="B21" s="6">
        <v>17</v>
      </c>
      <c r="C21" s="6">
        <v>5</v>
      </c>
      <c r="D21" s="6">
        <v>6</v>
      </c>
      <c r="E21" s="6">
        <v>4</v>
      </c>
      <c r="F21" s="6">
        <v>29</v>
      </c>
      <c r="G21" s="6">
        <v>21</v>
      </c>
      <c r="H21" s="6">
        <v>18</v>
      </c>
      <c r="I21" s="6">
        <v>10</v>
      </c>
      <c r="J21" s="6">
        <v>26</v>
      </c>
      <c r="K21" s="6">
        <v>15</v>
      </c>
      <c r="L21" s="6">
        <v>4</v>
      </c>
      <c r="M21" s="6">
        <v>21</v>
      </c>
      <c r="N21" s="6">
        <v>14</v>
      </c>
      <c r="O21" s="6">
        <v>40</v>
      </c>
      <c r="P21" s="6">
        <v>6</v>
      </c>
      <c r="Q21" s="6">
        <v>8</v>
      </c>
      <c r="R21" s="6">
        <v>244</v>
      </c>
    </row>
    <row r="22" spans="1:18" ht="30" x14ac:dyDescent="0.15">
      <c r="A22" s="7" t="s">
        <v>78</v>
      </c>
      <c r="B22" s="6">
        <v>185</v>
      </c>
      <c r="C22" s="6">
        <v>140</v>
      </c>
      <c r="D22" s="6">
        <v>115</v>
      </c>
      <c r="E22" s="6">
        <v>101</v>
      </c>
      <c r="F22" s="6">
        <v>161</v>
      </c>
      <c r="G22" s="6">
        <v>330</v>
      </c>
      <c r="H22" s="6">
        <v>85</v>
      </c>
      <c r="I22" s="6">
        <v>88</v>
      </c>
      <c r="J22" s="6">
        <v>136</v>
      </c>
      <c r="K22" s="6">
        <v>99</v>
      </c>
      <c r="L22" s="6">
        <v>30</v>
      </c>
      <c r="M22" s="6">
        <v>120</v>
      </c>
      <c r="N22" s="6">
        <v>233</v>
      </c>
      <c r="O22" s="6">
        <v>215</v>
      </c>
      <c r="P22" s="6">
        <v>125</v>
      </c>
      <c r="Q22" s="6">
        <v>124</v>
      </c>
      <c r="R22" s="6">
        <v>2287</v>
      </c>
    </row>
    <row r="23" spans="1:18" ht="45" x14ac:dyDescent="0.15">
      <c r="A23" s="7" t="s">
        <v>77</v>
      </c>
      <c r="B23" s="6">
        <v>70</v>
      </c>
      <c r="C23" s="6">
        <v>44</v>
      </c>
      <c r="D23" s="6">
        <v>36</v>
      </c>
      <c r="E23" s="6">
        <v>30</v>
      </c>
      <c r="F23" s="6">
        <v>66</v>
      </c>
      <c r="G23" s="6">
        <v>60</v>
      </c>
      <c r="H23" s="6">
        <v>23</v>
      </c>
      <c r="I23" s="6">
        <v>17</v>
      </c>
      <c r="J23" s="6">
        <v>31</v>
      </c>
      <c r="K23" s="6">
        <v>17</v>
      </c>
      <c r="L23" s="6">
        <v>12</v>
      </c>
      <c r="M23" s="6">
        <v>20</v>
      </c>
      <c r="N23" s="6">
        <v>54</v>
      </c>
      <c r="O23" s="6">
        <v>69</v>
      </c>
      <c r="P23" s="6">
        <v>31</v>
      </c>
      <c r="Q23" s="6">
        <v>47</v>
      </c>
      <c r="R23" s="6">
        <v>627</v>
      </c>
    </row>
    <row r="24" spans="1:18" ht="15" x14ac:dyDescent="0.15">
      <c r="A24" s="3" t="s">
        <v>76</v>
      </c>
      <c r="B24" s="6">
        <v>48</v>
      </c>
      <c r="C24" s="6">
        <v>23</v>
      </c>
      <c r="D24" s="6">
        <v>30</v>
      </c>
      <c r="E24" s="6">
        <v>12</v>
      </c>
      <c r="F24" s="6">
        <v>50</v>
      </c>
      <c r="G24" s="6">
        <v>20</v>
      </c>
      <c r="H24" s="6">
        <v>47</v>
      </c>
      <c r="I24" s="6">
        <v>11</v>
      </c>
      <c r="J24" s="6">
        <v>55</v>
      </c>
      <c r="K24" s="6">
        <v>19</v>
      </c>
      <c r="L24" s="6">
        <v>27</v>
      </c>
      <c r="M24" s="6">
        <v>8</v>
      </c>
      <c r="N24" s="6">
        <v>24</v>
      </c>
      <c r="O24" s="6">
        <v>28</v>
      </c>
      <c r="P24" s="6">
        <v>24</v>
      </c>
      <c r="Q24" s="6">
        <v>32</v>
      </c>
      <c r="R24" s="6">
        <v>458</v>
      </c>
    </row>
    <row r="25" spans="1:18" ht="30" x14ac:dyDescent="0.15">
      <c r="A25" s="7" t="s">
        <v>74</v>
      </c>
      <c r="B25" s="6">
        <v>16</v>
      </c>
      <c r="C25" s="6">
        <v>1</v>
      </c>
      <c r="D25" s="6">
        <v>9</v>
      </c>
      <c r="E25" s="6">
        <v>3</v>
      </c>
      <c r="F25" s="6">
        <v>8</v>
      </c>
      <c r="G25" s="6">
        <v>2</v>
      </c>
      <c r="H25" s="6">
        <v>19</v>
      </c>
      <c r="I25" s="6">
        <v>6</v>
      </c>
      <c r="J25" s="6">
        <v>24</v>
      </c>
      <c r="K25" s="6">
        <v>12</v>
      </c>
      <c r="L25" s="6">
        <v>3</v>
      </c>
      <c r="M25" s="6">
        <v>2</v>
      </c>
      <c r="N25" s="6">
        <v>9</v>
      </c>
      <c r="O25" s="6">
        <v>6</v>
      </c>
      <c r="P25" s="6">
        <v>11</v>
      </c>
      <c r="Q25" s="6">
        <v>5</v>
      </c>
      <c r="R25" s="6">
        <v>136</v>
      </c>
    </row>
    <row r="26" spans="1:18" ht="30" x14ac:dyDescent="0.15">
      <c r="A26" s="7" t="s">
        <v>75</v>
      </c>
      <c r="B26" s="6">
        <v>33</v>
      </c>
      <c r="C26" s="6">
        <v>30</v>
      </c>
      <c r="D26" s="6">
        <v>19</v>
      </c>
      <c r="E26" s="6">
        <v>21</v>
      </c>
      <c r="F26" s="6">
        <v>22</v>
      </c>
      <c r="G26" s="6">
        <v>33</v>
      </c>
      <c r="H26" s="6">
        <v>28</v>
      </c>
      <c r="I26" s="6">
        <v>45</v>
      </c>
      <c r="J26" s="6">
        <v>28</v>
      </c>
      <c r="K26" s="6">
        <v>21</v>
      </c>
      <c r="L26" s="6">
        <v>9</v>
      </c>
      <c r="M26" s="6">
        <v>15</v>
      </c>
      <c r="N26" s="6">
        <v>38</v>
      </c>
      <c r="O26" s="6">
        <v>53</v>
      </c>
      <c r="P26" s="6">
        <v>16</v>
      </c>
      <c r="Q26" s="6">
        <v>16</v>
      </c>
      <c r="R26" s="6">
        <v>427</v>
      </c>
    </row>
    <row r="27" spans="1:18" ht="30" x14ac:dyDescent="0.15">
      <c r="A27" s="7" t="s">
        <v>73</v>
      </c>
      <c r="B27" s="6">
        <v>120</v>
      </c>
      <c r="C27" s="6">
        <v>59</v>
      </c>
      <c r="D27" s="6">
        <v>66</v>
      </c>
      <c r="E27" s="6">
        <v>33</v>
      </c>
      <c r="F27" s="6">
        <v>164</v>
      </c>
      <c r="G27" s="6">
        <v>73</v>
      </c>
      <c r="H27" s="6">
        <v>107</v>
      </c>
      <c r="I27" s="6">
        <v>27</v>
      </c>
      <c r="J27" s="6">
        <v>138</v>
      </c>
      <c r="K27" s="6">
        <v>36</v>
      </c>
      <c r="L27" s="6">
        <v>50</v>
      </c>
      <c r="M27" s="6">
        <v>27</v>
      </c>
      <c r="N27" s="6">
        <v>115</v>
      </c>
      <c r="O27" s="6">
        <v>116</v>
      </c>
      <c r="P27" s="6">
        <v>71</v>
      </c>
      <c r="Q27" s="6">
        <v>78</v>
      </c>
      <c r="R27" s="6">
        <v>1280</v>
      </c>
    </row>
    <row r="28" spans="1:18" ht="30" x14ac:dyDescent="0.15">
      <c r="A28" s="7" t="s">
        <v>86</v>
      </c>
      <c r="B28" s="6">
        <v>85</v>
      </c>
      <c r="C28" s="6">
        <v>126</v>
      </c>
      <c r="D28" s="6">
        <v>82</v>
      </c>
      <c r="E28" s="6">
        <v>99</v>
      </c>
      <c r="F28" s="6">
        <v>135</v>
      </c>
      <c r="G28" s="6">
        <v>248</v>
      </c>
      <c r="H28" s="6">
        <v>89</v>
      </c>
      <c r="I28" s="6">
        <v>90</v>
      </c>
      <c r="J28" s="6">
        <v>118</v>
      </c>
      <c r="K28" s="6">
        <v>113</v>
      </c>
      <c r="L28" s="6">
        <v>49</v>
      </c>
      <c r="M28" s="6">
        <v>125</v>
      </c>
      <c r="N28" s="6">
        <v>156</v>
      </c>
      <c r="O28" s="6">
        <v>191</v>
      </c>
      <c r="P28" s="6">
        <v>151</v>
      </c>
      <c r="Q28" s="6">
        <v>131</v>
      </c>
      <c r="R28" s="6">
        <v>1988</v>
      </c>
    </row>
    <row r="29" spans="1:18" ht="45" x14ac:dyDescent="0.15">
      <c r="A29" s="7" t="s">
        <v>71</v>
      </c>
      <c r="B29" s="6">
        <v>46</v>
      </c>
      <c r="C29" s="6">
        <v>12</v>
      </c>
      <c r="D29" s="6">
        <v>15</v>
      </c>
      <c r="E29" s="6">
        <v>14</v>
      </c>
      <c r="F29" s="6">
        <v>19</v>
      </c>
      <c r="G29" s="6">
        <v>25</v>
      </c>
      <c r="H29" s="6">
        <v>24</v>
      </c>
      <c r="I29" s="6">
        <v>20</v>
      </c>
      <c r="J29" s="6">
        <v>33</v>
      </c>
      <c r="K29" s="6">
        <v>14</v>
      </c>
      <c r="L29" s="6">
        <v>1</v>
      </c>
      <c r="M29" s="6">
        <v>6</v>
      </c>
      <c r="N29" s="6">
        <v>23</v>
      </c>
      <c r="O29" s="6">
        <v>14</v>
      </c>
      <c r="P29" s="6">
        <v>10</v>
      </c>
      <c r="Q29" s="6">
        <v>25</v>
      </c>
      <c r="R29" s="6">
        <v>301</v>
      </c>
    </row>
    <row r="30" spans="1:18" ht="45" x14ac:dyDescent="0.15">
      <c r="A30" s="7" t="s">
        <v>70</v>
      </c>
      <c r="B30" s="6">
        <v>0</v>
      </c>
      <c r="C30" s="6">
        <v>0</v>
      </c>
      <c r="D30" s="6">
        <v>7</v>
      </c>
      <c r="E30" s="6">
        <v>0</v>
      </c>
      <c r="F30" s="6">
        <v>19</v>
      </c>
      <c r="G30" s="6">
        <v>0</v>
      </c>
      <c r="H30" s="6">
        <v>11</v>
      </c>
      <c r="I30" s="6">
        <v>0</v>
      </c>
      <c r="J30" s="6">
        <v>13</v>
      </c>
      <c r="K30" s="6">
        <v>3</v>
      </c>
      <c r="L30" s="6">
        <v>3</v>
      </c>
      <c r="M30" s="6">
        <v>0</v>
      </c>
      <c r="N30" s="6">
        <v>8</v>
      </c>
      <c r="O30" s="6">
        <v>1</v>
      </c>
      <c r="P30" s="6">
        <v>6</v>
      </c>
      <c r="Q30" s="6">
        <v>4</v>
      </c>
      <c r="R30" s="6">
        <v>75</v>
      </c>
    </row>
    <row r="31" spans="1:18" ht="30" x14ac:dyDescent="0.15">
      <c r="A31" s="7" t="s">
        <v>87</v>
      </c>
      <c r="B31" s="6">
        <v>28</v>
      </c>
      <c r="C31" s="6">
        <v>20</v>
      </c>
      <c r="D31" s="6">
        <v>7</v>
      </c>
      <c r="E31" s="6">
        <v>4</v>
      </c>
      <c r="F31" s="6">
        <v>28</v>
      </c>
      <c r="G31" s="6">
        <v>47</v>
      </c>
      <c r="H31" s="6">
        <v>14</v>
      </c>
      <c r="I31" s="6">
        <v>36</v>
      </c>
      <c r="J31" s="6">
        <v>8</v>
      </c>
      <c r="K31" s="6">
        <v>10</v>
      </c>
      <c r="L31" s="6">
        <v>6</v>
      </c>
      <c r="M31" s="6">
        <v>13</v>
      </c>
      <c r="N31" s="6">
        <v>13</v>
      </c>
      <c r="O31" s="6">
        <v>49</v>
      </c>
      <c r="P31" s="6">
        <v>17</v>
      </c>
      <c r="Q31" s="6">
        <v>39</v>
      </c>
      <c r="R31" s="6">
        <v>339</v>
      </c>
    </row>
    <row r="32" spans="1:18" ht="15" x14ac:dyDescent="0.15">
      <c r="A32" s="5" t="s">
        <v>2</v>
      </c>
      <c r="B32" s="6">
        <v>1624</v>
      </c>
      <c r="C32" s="6">
        <v>1237</v>
      </c>
      <c r="D32" s="6">
        <v>1045</v>
      </c>
      <c r="E32" s="6">
        <v>951</v>
      </c>
      <c r="F32" s="6">
        <v>1834</v>
      </c>
      <c r="G32" s="6">
        <v>2360</v>
      </c>
      <c r="H32" s="6">
        <v>1298</v>
      </c>
      <c r="I32" s="6">
        <v>925</v>
      </c>
      <c r="J32" s="6">
        <v>1808</v>
      </c>
      <c r="K32" s="6">
        <v>1143</v>
      </c>
      <c r="L32" s="6">
        <v>590</v>
      </c>
      <c r="M32" s="6">
        <v>1123</v>
      </c>
      <c r="N32" s="6">
        <v>2151</v>
      </c>
      <c r="O32" s="6">
        <v>2036</v>
      </c>
      <c r="P32" s="6">
        <v>1318</v>
      </c>
      <c r="Q32" s="6">
        <v>1437</v>
      </c>
      <c r="R32" s="6">
        <v>22880</v>
      </c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3A3A-DFD9-974D-96D8-A6B8B28150CC}">
  <dimension ref="A1:R22"/>
  <sheetViews>
    <sheetView workbookViewId="0">
      <selection activeCell="I2" sqref="I2:K10"/>
    </sheetView>
  </sheetViews>
  <sheetFormatPr baseColWidth="10" defaultRowHeight="16" x14ac:dyDescent="0.2"/>
  <cols>
    <col min="1" max="1" width="10.83203125" style="23"/>
    <col min="2" max="2" width="13.33203125" style="23" customWidth="1"/>
    <col min="3" max="3" width="14.6640625" style="23" customWidth="1"/>
    <col min="4" max="4" width="20.1640625" style="23" customWidth="1"/>
    <col min="5" max="5" width="20.6640625" style="23" customWidth="1"/>
    <col min="6" max="9" width="10.83203125" style="23"/>
    <col min="10" max="10" width="13.1640625" style="23" customWidth="1"/>
    <col min="11" max="11" width="12.6640625" style="23" customWidth="1"/>
    <col min="12" max="12" width="12.83203125" style="23" customWidth="1"/>
    <col min="13" max="13" width="10.83203125" style="23"/>
    <col min="14" max="14" width="12.6640625" style="23" customWidth="1"/>
    <col min="15" max="15" width="14.1640625" style="23" customWidth="1"/>
    <col min="16" max="18" width="10.83203125" style="23"/>
  </cols>
  <sheetData>
    <row r="1" spans="1:15" x14ac:dyDescent="0.2">
      <c r="B1" s="25" t="s">
        <v>23</v>
      </c>
      <c r="C1" s="25" t="s">
        <v>0</v>
      </c>
      <c r="D1" s="25" t="s">
        <v>127</v>
      </c>
      <c r="E1" s="25" t="s">
        <v>1</v>
      </c>
      <c r="J1" s="24" t="s">
        <v>126</v>
      </c>
      <c r="N1" s="24" t="s">
        <v>125</v>
      </c>
    </row>
    <row r="2" spans="1:15" x14ac:dyDescent="0.2">
      <c r="A2" s="23">
        <v>11</v>
      </c>
      <c r="B2" s="23">
        <v>1525</v>
      </c>
      <c r="C2" s="23">
        <v>10674</v>
      </c>
      <c r="D2" s="23">
        <v>16011</v>
      </c>
      <c r="E2" s="23">
        <f t="shared" ref="E2:E17" si="0">C2/B2</f>
        <v>6.9993442622950823</v>
      </c>
      <c r="J2" s="23" t="s">
        <v>48</v>
      </c>
      <c r="K2" s="23" t="s">
        <v>49</v>
      </c>
      <c r="N2" s="23" t="s">
        <v>48</v>
      </c>
      <c r="O2" s="23" t="s">
        <v>49</v>
      </c>
    </row>
    <row r="3" spans="1:15" x14ac:dyDescent="0.2">
      <c r="A3" s="23">
        <v>12</v>
      </c>
      <c r="B3" s="23">
        <v>1319</v>
      </c>
      <c r="C3" s="23">
        <v>7327</v>
      </c>
      <c r="E3" s="23">
        <f t="shared" si="0"/>
        <v>5.5549658832448827</v>
      </c>
      <c r="I3" s="23">
        <v>1</v>
      </c>
      <c r="J3" s="23">
        <v>1525</v>
      </c>
      <c r="K3" s="23">
        <v>1319</v>
      </c>
      <c r="M3" s="23">
        <v>1</v>
      </c>
      <c r="N3" s="23">
        <v>10674</v>
      </c>
      <c r="O3" s="23">
        <v>7327</v>
      </c>
    </row>
    <row r="4" spans="1:15" x14ac:dyDescent="0.2">
      <c r="A4" s="23">
        <v>21</v>
      </c>
      <c r="B4" s="23">
        <v>875</v>
      </c>
      <c r="C4" s="23">
        <v>7039</v>
      </c>
      <c r="D4" s="23">
        <v>10559</v>
      </c>
      <c r="E4" s="23">
        <f t="shared" si="0"/>
        <v>8.0445714285714285</v>
      </c>
      <c r="I4" s="23">
        <v>2</v>
      </c>
      <c r="J4" s="23">
        <v>875</v>
      </c>
      <c r="K4" s="23">
        <v>615</v>
      </c>
      <c r="M4" s="23">
        <v>2</v>
      </c>
      <c r="N4" s="23">
        <v>7039</v>
      </c>
      <c r="O4" s="23">
        <v>3392</v>
      </c>
    </row>
    <row r="5" spans="1:15" x14ac:dyDescent="0.2">
      <c r="A5" s="23">
        <v>22</v>
      </c>
      <c r="B5" s="23">
        <v>615</v>
      </c>
      <c r="C5" s="23">
        <v>3392</v>
      </c>
      <c r="E5" s="23">
        <f t="shared" si="0"/>
        <v>5.5154471544715449</v>
      </c>
      <c r="I5" s="23">
        <v>3</v>
      </c>
      <c r="J5" s="23">
        <v>1355</v>
      </c>
      <c r="K5" s="23">
        <v>863</v>
      </c>
      <c r="M5" s="23">
        <v>3</v>
      </c>
      <c r="N5" s="23">
        <v>9592</v>
      </c>
      <c r="O5" s="23">
        <v>4853</v>
      </c>
    </row>
    <row r="6" spans="1:15" x14ac:dyDescent="0.2">
      <c r="A6" s="23">
        <v>31</v>
      </c>
      <c r="B6" s="23">
        <v>1355</v>
      </c>
      <c r="C6" s="23">
        <v>9592</v>
      </c>
      <c r="D6" s="23">
        <v>14388</v>
      </c>
      <c r="E6" s="23">
        <f t="shared" si="0"/>
        <v>7.0789667896678967</v>
      </c>
      <c r="I6" s="23">
        <v>4</v>
      </c>
      <c r="J6" s="23">
        <v>962</v>
      </c>
      <c r="K6" s="23">
        <v>997</v>
      </c>
      <c r="M6" s="23">
        <v>4</v>
      </c>
      <c r="N6" s="23">
        <v>5250</v>
      </c>
      <c r="O6" s="23">
        <v>5292</v>
      </c>
    </row>
    <row r="7" spans="1:15" x14ac:dyDescent="0.2">
      <c r="A7" s="23">
        <v>32</v>
      </c>
      <c r="B7" s="23">
        <v>863</v>
      </c>
      <c r="C7" s="23">
        <v>4853</v>
      </c>
      <c r="E7" s="23">
        <f t="shared" si="0"/>
        <v>5.623406720741599</v>
      </c>
      <c r="I7" s="23">
        <v>5</v>
      </c>
      <c r="J7" s="23">
        <v>715</v>
      </c>
      <c r="K7" s="23">
        <v>691</v>
      </c>
      <c r="M7" s="23">
        <v>5</v>
      </c>
      <c r="N7" s="23">
        <v>4195</v>
      </c>
      <c r="O7" s="23">
        <v>3309</v>
      </c>
    </row>
    <row r="8" spans="1:15" x14ac:dyDescent="0.2">
      <c r="A8" s="23">
        <v>41</v>
      </c>
      <c r="B8" s="23">
        <v>962</v>
      </c>
      <c r="C8" s="23">
        <v>5250</v>
      </c>
      <c r="D8" s="23">
        <v>7876</v>
      </c>
      <c r="E8" s="23">
        <f t="shared" si="0"/>
        <v>5.4573804573804576</v>
      </c>
      <c r="I8" s="23">
        <v>6</v>
      </c>
      <c r="J8" s="23">
        <v>1204</v>
      </c>
      <c r="K8" s="23">
        <v>1542</v>
      </c>
      <c r="M8" s="23">
        <v>6</v>
      </c>
      <c r="N8" s="23">
        <v>8684</v>
      </c>
      <c r="O8" s="23">
        <v>7248</v>
      </c>
    </row>
    <row r="9" spans="1:15" x14ac:dyDescent="0.2">
      <c r="A9" s="23">
        <v>42</v>
      </c>
      <c r="B9" s="23">
        <v>997</v>
      </c>
      <c r="C9" s="23">
        <v>5292</v>
      </c>
      <c r="E9" s="23">
        <f t="shared" si="0"/>
        <v>5.3079237713139422</v>
      </c>
      <c r="I9" s="23">
        <v>7</v>
      </c>
      <c r="J9" s="23">
        <v>398</v>
      </c>
      <c r="K9" s="23">
        <v>775</v>
      </c>
      <c r="M9" s="23">
        <v>7</v>
      </c>
      <c r="N9" s="23">
        <v>2895</v>
      </c>
      <c r="O9" s="23">
        <v>3726</v>
      </c>
    </row>
    <row r="10" spans="1:15" x14ac:dyDescent="0.2">
      <c r="A10" s="23">
        <v>51</v>
      </c>
      <c r="B10" s="23">
        <v>715</v>
      </c>
      <c r="C10" s="23">
        <v>4195</v>
      </c>
      <c r="D10" s="23">
        <v>6292</v>
      </c>
      <c r="E10" s="23">
        <f t="shared" si="0"/>
        <v>5.8671328671328675</v>
      </c>
      <c r="I10" s="23">
        <v>8</v>
      </c>
      <c r="J10" s="23">
        <v>1056</v>
      </c>
      <c r="K10" s="23">
        <v>851</v>
      </c>
      <c r="M10" s="23">
        <v>8</v>
      </c>
      <c r="N10" s="23">
        <v>5806</v>
      </c>
      <c r="O10" s="23">
        <v>3644</v>
      </c>
    </row>
    <row r="11" spans="1:15" x14ac:dyDescent="0.2">
      <c r="A11" s="23">
        <v>52</v>
      </c>
      <c r="B11" s="23">
        <v>691</v>
      </c>
      <c r="C11" s="23">
        <v>3309</v>
      </c>
      <c r="E11" s="23">
        <f t="shared" si="0"/>
        <v>4.7887120115774238</v>
      </c>
    </row>
    <row r="12" spans="1:15" x14ac:dyDescent="0.2">
      <c r="A12" s="23">
        <v>61</v>
      </c>
      <c r="B12" s="23">
        <v>1204</v>
      </c>
      <c r="C12" s="23">
        <v>8684</v>
      </c>
      <c r="D12" s="23">
        <v>13026</v>
      </c>
      <c r="E12" s="23">
        <f t="shared" si="0"/>
        <v>7.2126245847176076</v>
      </c>
    </row>
    <row r="13" spans="1:15" x14ac:dyDescent="0.2">
      <c r="A13" s="23">
        <v>62</v>
      </c>
      <c r="B13" s="23">
        <v>1542</v>
      </c>
      <c r="C13" s="23">
        <v>7248</v>
      </c>
      <c r="E13" s="23">
        <f t="shared" si="0"/>
        <v>4.7003891050583659</v>
      </c>
    </row>
    <row r="14" spans="1:15" x14ac:dyDescent="0.2">
      <c r="A14" s="23">
        <v>71</v>
      </c>
      <c r="B14" s="23">
        <v>398</v>
      </c>
      <c r="C14" s="23">
        <v>2895</v>
      </c>
      <c r="D14" s="23">
        <v>4343</v>
      </c>
      <c r="E14" s="23">
        <f t="shared" si="0"/>
        <v>7.2738693467336679</v>
      </c>
    </row>
    <row r="15" spans="1:15" x14ac:dyDescent="0.2">
      <c r="A15" s="23">
        <v>72</v>
      </c>
      <c r="B15" s="23">
        <v>775</v>
      </c>
      <c r="C15" s="23">
        <v>3726</v>
      </c>
      <c r="E15" s="23">
        <f t="shared" si="0"/>
        <v>4.8077419354838709</v>
      </c>
    </row>
    <row r="16" spans="1:15" x14ac:dyDescent="0.2">
      <c r="A16" s="23">
        <v>81</v>
      </c>
      <c r="B16" s="23">
        <v>1056</v>
      </c>
      <c r="C16" s="23">
        <v>5806</v>
      </c>
      <c r="D16" s="23">
        <v>8709</v>
      </c>
      <c r="E16" s="23">
        <f t="shared" si="0"/>
        <v>5.4981060606060606</v>
      </c>
    </row>
    <row r="17" spans="1:5" x14ac:dyDescent="0.2">
      <c r="A17" s="23">
        <v>82</v>
      </c>
      <c r="B17" s="23">
        <v>851</v>
      </c>
      <c r="C17" s="23">
        <v>3644</v>
      </c>
      <c r="E17" s="23">
        <f t="shared" si="0"/>
        <v>4.2820211515863686</v>
      </c>
    </row>
    <row r="19" spans="1:5" x14ac:dyDescent="0.2">
      <c r="B19" s="25" t="s">
        <v>124</v>
      </c>
    </row>
    <row r="20" spans="1:5" x14ac:dyDescent="0.2">
      <c r="B20" s="23" t="s">
        <v>23</v>
      </c>
      <c r="C20" s="23" t="s">
        <v>0</v>
      </c>
      <c r="D20" s="23" t="s">
        <v>24</v>
      </c>
    </row>
    <row r="21" spans="1:5" x14ac:dyDescent="0.2">
      <c r="A21" s="23" t="s">
        <v>4</v>
      </c>
      <c r="B21" s="23">
        <v>1011.25</v>
      </c>
      <c r="C21" s="23">
        <v>6766.88</v>
      </c>
      <c r="D21" s="23">
        <v>6.68</v>
      </c>
    </row>
    <row r="22" spans="1:5" x14ac:dyDescent="0.2">
      <c r="A22" s="23" t="s">
        <v>5</v>
      </c>
      <c r="B22" s="23">
        <v>956.63</v>
      </c>
      <c r="C22" s="23">
        <v>4848.88</v>
      </c>
      <c r="D22" s="23">
        <v>5.07</v>
      </c>
    </row>
  </sheetData>
  <sortState xmlns:xlrd2="http://schemas.microsoft.com/office/spreadsheetml/2017/richdata2" ref="A2:E17">
    <sortCondition ref="A2:A17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1415-9A14-2D40-A560-D599CC26BC4B}">
  <dimension ref="A1:AI34"/>
  <sheetViews>
    <sheetView tabSelected="1" zoomScale="91" workbookViewId="0">
      <pane xSplit="1" ySplit="2" topLeftCell="B29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baseColWidth="10" defaultColWidth="8.83203125" defaultRowHeight="16" x14ac:dyDescent="0.15"/>
  <cols>
    <col min="1" max="1" width="38.83203125" style="16" customWidth="1"/>
    <col min="2" max="2" width="28" style="16" customWidth="1"/>
    <col min="3" max="3" width="21.6640625" style="16" customWidth="1"/>
    <col min="4" max="4" width="16" style="16" customWidth="1"/>
    <col min="5" max="6" width="8.83203125" style="16"/>
    <col min="7" max="7" width="15.83203125" style="16" customWidth="1"/>
    <col min="8" max="8" width="26.1640625" style="16" customWidth="1"/>
    <col min="9" max="9" width="25.33203125" style="20" customWidth="1"/>
    <col min="10" max="10" width="21.33203125" style="16" customWidth="1"/>
    <col min="11" max="24" width="8.83203125" style="16"/>
    <col min="25" max="25" width="8.83203125" style="12"/>
    <col min="26" max="35" width="8.83203125" style="8"/>
    <col min="36" max="16384" width="8.83203125" style="1"/>
  </cols>
  <sheetData>
    <row r="1" spans="1:9" ht="30" x14ac:dyDescent="0.15">
      <c r="A1" s="13" t="s">
        <v>3</v>
      </c>
      <c r="B1" s="14" t="s">
        <v>88</v>
      </c>
      <c r="C1" s="14" t="s">
        <v>89</v>
      </c>
      <c r="D1" s="15" t="s">
        <v>2</v>
      </c>
      <c r="G1" s="17"/>
      <c r="H1" s="11" t="s">
        <v>98</v>
      </c>
      <c r="I1" s="17"/>
    </row>
    <row r="2" spans="1:9" ht="30" x14ac:dyDescent="0.15">
      <c r="A2" s="14" t="s">
        <v>90</v>
      </c>
      <c r="B2" s="6">
        <v>1571</v>
      </c>
      <c r="C2" s="6">
        <v>1515</v>
      </c>
      <c r="D2" s="6">
        <v>3086</v>
      </c>
      <c r="G2" s="17"/>
      <c r="H2" s="17" t="s">
        <v>4</v>
      </c>
      <c r="I2" s="17" t="s">
        <v>5</v>
      </c>
    </row>
    <row r="3" spans="1:9" ht="30" x14ac:dyDescent="0.15">
      <c r="A3" s="14" t="s">
        <v>53</v>
      </c>
      <c r="B3" s="6">
        <v>109</v>
      </c>
      <c r="C3" s="6">
        <v>49</v>
      </c>
      <c r="D3" s="6">
        <v>158</v>
      </c>
      <c r="G3" s="17">
        <v>1</v>
      </c>
      <c r="H3" s="17" t="s">
        <v>6</v>
      </c>
      <c r="I3" s="17" t="s">
        <v>15</v>
      </c>
    </row>
    <row r="4" spans="1:9" ht="30" x14ac:dyDescent="0.15">
      <c r="A4" s="14" t="s">
        <v>54</v>
      </c>
      <c r="B4" s="6">
        <v>36</v>
      </c>
      <c r="C4" s="6">
        <v>122</v>
      </c>
      <c r="D4" s="6">
        <v>158</v>
      </c>
      <c r="G4" s="17">
        <v>2</v>
      </c>
      <c r="H4" s="17" t="s">
        <v>7</v>
      </c>
      <c r="I4" s="17" t="s">
        <v>16</v>
      </c>
    </row>
    <row r="5" spans="1:9" ht="15" x14ac:dyDescent="0.15">
      <c r="A5" s="18" t="s">
        <v>55</v>
      </c>
      <c r="B5" s="6">
        <v>4044</v>
      </c>
      <c r="C5" s="6">
        <v>3819</v>
      </c>
      <c r="D5" s="6">
        <v>7863</v>
      </c>
      <c r="G5" s="17">
        <v>3</v>
      </c>
      <c r="H5" s="17" t="s">
        <v>36</v>
      </c>
      <c r="I5" s="17" t="s">
        <v>37</v>
      </c>
    </row>
    <row r="6" spans="1:9" ht="15" x14ac:dyDescent="0.15">
      <c r="A6" s="18" t="s">
        <v>91</v>
      </c>
      <c r="B6" s="6">
        <v>273</v>
      </c>
      <c r="C6" s="6">
        <v>278</v>
      </c>
      <c r="D6" s="6">
        <v>551</v>
      </c>
      <c r="G6" s="17">
        <v>4</v>
      </c>
      <c r="H6" s="17" t="s">
        <v>8</v>
      </c>
      <c r="I6" s="17" t="s">
        <v>17</v>
      </c>
    </row>
    <row r="7" spans="1:9" ht="30" x14ac:dyDescent="0.15">
      <c r="A7" s="14" t="s">
        <v>57</v>
      </c>
      <c r="B7" s="6">
        <v>151</v>
      </c>
      <c r="C7" s="6">
        <v>222</v>
      </c>
      <c r="D7" s="6">
        <v>373</v>
      </c>
      <c r="G7" s="17">
        <v>5</v>
      </c>
      <c r="H7" s="17" t="s">
        <v>9</v>
      </c>
      <c r="I7" s="17" t="s">
        <v>18</v>
      </c>
    </row>
    <row r="8" spans="1:9" ht="30" x14ac:dyDescent="0.15">
      <c r="A8" s="14" t="s">
        <v>92</v>
      </c>
      <c r="B8" s="6">
        <v>124</v>
      </c>
      <c r="C8" s="6">
        <v>113</v>
      </c>
      <c r="D8" s="6">
        <v>237</v>
      </c>
      <c r="G8" s="17">
        <v>6</v>
      </c>
      <c r="H8" s="17" t="s">
        <v>10</v>
      </c>
      <c r="I8" s="17" t="s">
        <v>19</v>
      </c>
    </row>
    <row r="9" spans="1:9" ht="30" x14ac:dyDescent="0.15">
      <c r="A9" s="14" t="s">
        <v>59</v>
      </c>
      <c r="B9" s="6">
        <v>174</v>
      </c>
      <c r="C9" s="6">
        <v>192</v>
      </c>
      <c r="D9" s="6">
        <v>366</v>
      </c>
      <c r="G9" s="17">
        <v>7</v>
      </c>
      <c r="H9" s="17" t="s">
        <v>11</v>
      </c>
      <c r="I9" s="17" t="s">
        <v>20</v>
      </c>
    </row>
    <row r="10" spans="1:9" ht="30" x14ac:dyDescent="0.15">
      <c r="A10" s="14" t="s">
        <v>63</v>
      </c>
      <c r="B10" s="6">
        <v>11</v>
      </c>
      <c r="C10" s="6">
        <v>14</v>
      </c>
      <c r="D10" s="6">
        <v>25</v>
      </c>
      <c r="G10" s="17">
        <v>8</v>
      </c>
      <c r="H10" s="17" t="s">
        <v>12</v>
      </c>
      <c r="I10" s="17" t="s">
        <v>21</v>
      </c>
    </row>
    <row r="11" spans="1:9" ht="30" x14ac:dyDescent="0.15">
      <c r="A11" s="14" t="s">
        <v>60</v>
      </c>
      <c r="B11" s="6">
        <v>151</v>
      </c>
      <c r="C11" s="6">
        <v>119</v>
      </c>
      <c r="D11" s="6">
        <v>270</v>
      </c>
      <c r="G11" s="17">
        <v>9</v>
      </c>
      <c r="H11" s="17" t="s">
        <v>13</v>
      </c>
      <c r="I11" s="17" t="s">
        <v>38</v>
      </c>
    </row>
    <row r="12" spans="1:9" ht="30" x14ac:dyDescent="0.15">
      <c r="A12" s="14" t="s">
        <v>61</v>
      </c>
      <c r="B12" s="6">
        <v>1</v>
      </c>
      <c r="C12" s="6">
        <v>50</v>
      </c>
      <c r="D12" s="6">
        <v>51</v>
      </c>
      <c r="G12" s="17">
        <v>10</v>
      </c>
      <c r="H12" s="17" t="s">
        <v>14</v>
      </c>
      <c r="I12" s="17" t="s">
        <v>22</v>
      </c>
    </row>
    <row r="13" spans="1:9" ht="30" x14ac:dyDescent="0.15">
      <c r="A13" s="14" t="s">
        <v>62</v>
      </c>
      <c r="B13" s="6">
        <v>267</v>
      </c>
      <c r="C13" s="6">
        <v>57</v>
      </c>
      <c r="D13" s="6">
        <v>324</v>
      </c>
      <c r="G13" s="17"/>
      <c r="H13" s="11" t="s">
        <v>96</v>
      </c>
      <c r="I13" s="19"/>
    </row>
    <row r="14" spans="1:9" ht="15" x14ac:dyDescent="0.15">
      <c r="A14" s="18" t="s">
        <v>93</v>
      </c>
      <c r="B14" s="6">
        <v>151</v>
      </c>
      <c r="C14" s="6">
        <v>47</v>
      </c>
      <c r="D14" s="6">
        <v>198</v>
      </c>
      <c r="G14" s="19"/>
      <c r="H14" s="19" t="s">
        <v>48</v>
      </c>
      <c r="I14" s="19" t="s">
        <v>49</v>
      </c>
    </row>
    <row r="15" spans="1:9" ht="30" x14ac:dyDescent="0.15">
      <c r="A15" s="14" t="s">
        <v>65</v>
      </c>
      <c r="B15" s="6">
        <v>101</v>
      </c>
      <c r="C15" s="6">
        <v>113</v>
      </c>
      <c r="D15" s="6">
        <v>214</v>
      </c>
      <c r="G15" s="19" t="s">
        <v>25</v>
      </c>
      <c r="H15" s="19">
        <v>109</v>
      </c>
      <c r="I15" s="19">
        <v>49</v>
      </c>
    </row>
    <row r="16" spans="1:9" ht="30" x14ac:dyDescent="0.15">
      <c r="A16" s="14" t="s">
        <v>66</v>
      </c>
      <c r="B16" s="6">
        <v>259</v>
      </c>
      <c r="C16" s="6">
        <v>408</v>
      </c>
      <c r="D16" s="6">
        <v>667</v>
      </c>
      <c r="G16" s="19" t="s">
        <v>26</v>
      </c>
      <c r="H16" s="19">
        <v>36</v>
      </c>
      <c r="I16" s="19">
        <v>122</v>
      </c>
    </row>
    <row r="17" spans="1:12" ht="30" x14ac:dyDescent="0.15">
      <c r="A17" s="14" t="s">
        <v>94</v>
      </c>
      <c r="B17" s="6">
        <v>2</v>
      </c>
      <c r="C17" s="6">
        <v>14</v>
      </c>
      <c r="D17" s="6">
        <v>16</v>
      </c>
      <c r="G17" s="19" t="s">
        <v>27</v>
      </c>
      <c r="H17" s="19">
        <v>1</v>
      </c>
      <c r="I17" s="19">
        <v>50</v>
      </c>
    </row>
    <row r="18" spans="1:12" ht="30" x14ac:dyDescent="0.15">
      <c r="A18" s="14" t="s">
        <v>68</v>
      </c>
      <c r="B18" s="6">
        <v>4</v>
      </c>
      <c r="C18" s="6">
        <v>6</v>
      </c>
      <c r="D18" s="6">
        <v>10</v>
      </c>
      <c r="G18" s="19" t="s">
        <v>28</v>
      </c>
      <c r="H18" s="19">
        <v>99</v>
      </c>
      <c r="I18" s="19">
        <v>37</v>
      </c>
    </row>
    <row r="19" spans="1:12" ht="30" x14ac:dyDescent="0.15">
      <c r="A19" s="14" t="s">
        <v>81</v>
      </c>
      <c r="B19" s="6">
        <v>5</v>
      </c>
      <c r="C19" s="6">
        <v>2</v>
      </c>
      <c r="D19" s="6">
        <v>7</v>
      </c>
      <c r="G19" s="19" t="s">
        <v>29</v>
      </c>
      <c r="H19" s="19">
        <v>831</v>
      </c>
      <c r="I19" s="19">
        <v>449</v>
      </c>
    </row>
    <row r="20" spans="1:12" ht="30" x14ac:dyDescent="0.15">
      <c r="A20" s="14" t="s">
        <v>80</v>
      </c>
      <c r="B20" s="6">
        <v>69</v>
      </c>
      <c r="C20" s="6">
        <v>75</v>
      </c>
      <c r="D20" s="6">
        <v>144</v>
      </c>
      <c r="G20" s="19" t="s">
        <v>32</v>
      </c>
      <c r="H20" s="19">
        <v>305</v>
      </c>
      <c r="I20" s="19">
        <v>153</v>
      </c>
    </row>
    <row r="21" spans="1:12" ht="30" x14ac:dyDescent="0.15">
      <c r="A21" s="14" t="s">
        <v>79</v>
      </c>
      <c r="B21" s="6">
        <v>120</v>
      </c>
      <c r="C21" s="6">
        <v>124</v>
      </c>
      <c r="D21" s="6">
        <v>244</v>
      </c>
      <c r="G21" s="19" t="s">
        <v>30</v>
      </c>
      <c r="H21" s="19">
        <v>267</v>
      </c>
      <c r="I21" s="19">
        <v>57</v>
      </c>
    </row>
    <row r="22" spans="1:12" ht="30" x14ac:dyDescent="0.15">
      <c r="A22" s="14" t="s">
        <v>78</v>
      </c>
      <c r="B22" s="6">
        <v>1070</v>
      </c>
      <c r="C22" s="6">
        <v>1217</v>
      </c>
      <c r="D22" s="6">
        <v>2287</v>
      </c>
      <c r="G22" s="19" t="s">
        <v>31</v>
      </c>
      <c r="H22" s="17">
        <v>67</v>
      </c>
      <c r="I22" s="19">
        <v>8</v>
      </c>
    </row>
    <row r="23" spans="1:12" ht="30" x14ac:dyDescent="0.15">
      <c r="A23" s="14" t="s">
        <v>77</v>
      </c>
      <c r="B23" s="6">
        <v>323</v>
      </c>
      <c r="C23" s="6">
        <v>304</v>
      </c>
      <c r="D23" s="6">
        <v>627</v>
      </c>
    </row>
    <row r="24" spans="1:12" ht="30" x14ac:dyDescent="0.15">
      <c r="A24" s="14" t="s">
        <v>95</v>
      </c>
      <c r="B24" s="6">
        <v>305</v>
      </c>
      <c r="C24" s="6">
        <v>153</v>
      </c>
      <c r="D24" s="6">
        <v>458</v>
      </c>
      <c r="H24" s="10" t="s">
        <v>97</v>
      </c>
      <c r="I24" s="17"/>
    </row>
    <row r="25" spans="1:12" ht="30" x14ac:dyDescent="0.15">
      <c r="A25" s="14" t="s">
        <v>74</v>
      </c>
      <c r="B25" s="6">
        <v>99</v>
      </c>
      <c r="C25" s="6">
        <v>37</v>
      </c>
      <c r="D25" s="6">
        <v>136</v>
      </c>
      <c r="G25" s="21"/>
      <c r="H25" s="21" t="s">
        <v>33</v>
      </c>
      <c r="I25" s="21" t="s">
        <v>34</v>
      </c>
      <c r="J25" s="21" t="s">
        <v>35</v>
      </c>
    </row>
    <row r="26" spans="1:12" ht="30" x14ac:dyDescent="0.15">
      <c r="A26" s="14" t="s">
        <v>75</v>
      </c>
      <c r="B26" s="6">
        <v>193</v>
      </c>
      <c r="C26" s="6">
        <v>234</v>
      </c>
      <c r="D26" s="6">
        <v>427</v>
      </c>
      <c r="G26" s="21" t="s">
        <v>4</v>
      </c>
      <c r="H26" s="21">
        <v>1070</v>
      </c>
      <c r="I26" s="20">
        <v>323</v>
      </c>
      <c r="J26" s="21">
        <v>305</v>
      </c>
    </row>
    <row r="27" spans="1:12" ht="30" x14ac:dyDescent="0.15">
      <c r="A27" s="14" t="s">
        <v>73</v>
      </c>
      <c r="B27" s="6">
        <v>831</v>
      </c>
      <c r="C27" s="6">
        <v>449</v>
      </c>
      <c r="D27" s="6">
        <v>1280</v>
      </c>
      <c r="G27" s="21" t="s">
        <v>5</v>
      </c>
      <c r="H27" s="21">
        <v>1217</v>
      </c>
      <c r="I27" s="20">
        <v>304</v>
      </c>
      <c r="J27" s="21">
        <v>153</v>
      </c>
    </row>
    <row r="28" spans="1:12" ht="30" x14ac:dyDescent="0.15">
      <c r="A28" s="14" t="s">
        <v>72</v>
      </c>
      <c r="B28" s="6">
        <v>865</v>
      </c>
      <c r="C28" s="6">
        <v>1123</v>
      </c>
      <c r="D28" s="6">
        <v>1988</v>
      </c>
    </row>
    <row r="29" spans="1:12" ht="30" x14ac:dyDescent="0.15">
      <c r="A29" s="14" t="s">
        <v>71</v>
      </c>
      <c r="B29" s="6">
        <v>171</v>
      </c>
      <c r="C29" s="6">
        <v>130</v>
      </c>
      <c r="D29" s="6">
        <v>301</v>
      </c>
      <c r="H29" s="22" t="s">
        <v>99</v>
      </c>
    </row>
    <row r="30" spans="1:12" ht="30" x14ac:dyDescent="0.15">
      <c r="A30" s="14" t="s">
        <v>70</v>
      </c>
      <c r="B30" s="6">
        <v>67</v>
      </c>
      <c r="C30" s="6">
        <v>8</v>
      </c>
      <c r="D30" s="6">
        <v>75</v>
      </c>
      <c r="G30" s="23"/>
      <c r="H30" s="23" t="s">
        <v>39</v>
      </c>
      <c r="I30" s="23" t="s">
        <v>40</v>
      </c>
      <c r="J30" s="23" t="s">
        <v>41</v>
      </c>
      <c r="K30" s="23" t="s">
        <v>42</v>
      </c>
      <c r="L30" s="23" t="s">
        <v>43</v>
      </c>
    </row>
    <row r="31" spans="1:12" ht="30" x14ac:dyDescent="0.15">
      <c r="A31" s="14" t="s">
        <v>69</v>
      </c>
      <c r="B31" s="6">
        <v>121</v>
      </c>
      <c r="C31" s="6">
        <v>218</v>
      </c>
      <c r="D31" s="6">
        <v>339</v>
      </c>
      <c r="G31" s="23" t="s">
        <v>44</v>
      </c>
      <c r="H31" s="23">
        <v>30</v>
      </c>
      <c r="I31" s="23">
        <v>14</v>
      </c>
      <c r="J31" s="23">
        <v>3</v>
      </c>
      <c r="K31" s="23">
        <v>0</v>
      </c>
      <c r="L31" s="23">
        <v>1</v>
      </c>
    </row>
    <row r="32" spans="1:12" ht="15" x14ac:dyDescent="0.15">
      <c r="A32" s="15" t="s">
        <v>2</v>
      </c>
      <c r="B32" s="6">
        <v>11668</v>
      </c>
      <c r="C32" s="6">
        <v>11212</v>
      </c>
      <c r="D32" s="6">
        <v>22880</v>
      </c>
      <c r="G32" s="23" t="s">
        <v>45</v>
      </c>
      <c r="H32" s="23">
        <v>12</v>
      </c>
      <c r="I32" s="23">
        <v>5</v>
      </c>
      <c r="J32" s="23">
        <v>4</v>
      </c>
      <c r="K32" s="23">
        <v>0</v>
      </c>
      <c r="L32" s="23">
        <v>0</v>
      </c>
    </row>
    <row r="33" spans="7:12" ht="14" x14ac:dyDescent="0.15">
      <c r="G33" s="23" t="s">
        <v>46</v>
      </c>
      <c r="H33" s="23">
        <v>155</v>
      </c>
      <c r="I33" s="23">
        <v>87</v>
      </c>
      <c r="J33" s="23">
        <v>23</v>
      </c>
      <c r="K33" s="23">
        <v>10</v>
      </c>
      <c r="L33" s="23">
        <v>8</v>
      </c>
    </row>
    <row r="34" spans="7:12" ht="14" x14ac:dyDescent="0.15">
      <c r="G34" s="23" t="s">
        <v>47</v>
      </c>
      <c r="H34" s="23">
        <v>227</v>
      </c>
      <c r="I34" s="23">
        <v>180</v>
      </c>
      <c r="J34" s="23">
        <v>28</v>
      </c>
      <c r="K34" s="23">
        <v>12</v>
      </c>
      <c r="L34" s="23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Code groups_AD scripts</vt:lpstr>
      <vt:lpstr>Codes_AD scripts</vt:lpstr>
      <vt:lpstr>Quotations Length_Language</vt:lpstr>
      <vt:lpstr>Codes_Language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Yuchen</dc:creator>
  <cp:lastModifiedBy>Liu Yuchen</cp:lastModifiedBy>
  <dcterms:created xsi:type="dcterms:W3CDTF">2021-01-22T10:20:15Z</dcterms:created>
  <dcterms:modified xsi:type="dcterms:W3CDTF">2022-05-11T13:25:11Z</dcterms:modified>
</cp:coreProperties>
</file>