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95" windowWidth="20115" windowHeight="7875" activeTab="1"/>
  </bookViews>
  <sheets>
    <sheet name="listado variables" sheetId="1" r:id="rId1"/>
    <sheet name="tener en cuenta" sheetId="2" r:id="rId2"/>
    <sheet name="Hoja1" sheetId="3" r:id="rId3"/>
  </sheets>
  <calcPr calcId="145621"/>
</workbook>
</file>

<file path=xl/calcChain.xml><?xml version="1.0" encoding="utf-8"?>
<calcChain xmlns="http://schemas.openxmlformats.org/spreadsheetml/2006/main">
  <c r="I18" i="2" l="1"/>
  <c r="L17" i="2" l="1"/>
  <c r="D2" i="2" l="1"/>
</calcChain>
</file>

<file path=xl/comments1.xml><?xml version="1.0" encoding="utf-8"?>
<comments xmlns="http://schemas.openxmlformats.org/spreadsheetml/2006/main">
  <authors>
    <author>1232594</author>
  </authors>
  <commentList>
    <comment ref="C17" authorId="0">
      <text>
        <r>
          <rPr>
            <b/>
            <sz val="9"/>
            <color indexed="81"/>
            <rFont val="Tahoma"/>
            <family val="2"/>
          </rPr>
          <t>1232594:</t>
        </r>
        <r>
          <rPr>
            <sz val="9"/>
            <color indexed="81"/>
            <rFont val="Tahoma"/>
            <family val="2"/>
          </rPr>
          <t xml:space="preserve">
Está codificada con el nombre genérico de Metropolitantas 1 a 7 y no metropolitanas 1 a 4.</t>
        </r>
      </text>
    </comment>
    <comment ref="D370" authorId="0">
      <text>
        <r>
          <rPr>
            <b/>
            <sz val="9"/>
            <color indexed="81"/>
            <rFont val="Tahoma"/>
            <charset val="1"/>
          </rPr>
          <t>1232594:</t>
        </r>
        <r>
          <rPr>
            <sz val="9"/>
            <color indexed="81"/>
            <rFont val="Tahoma"/>
            <charset val="1"/>
          </rPr>
          <t xml:space="preserve">
Ojo: clausula de confidencialidad. No publicar.</t>
        </r>
      </text>
    </comment>
  </commentList>
</comments>
</file>

<file path=xl/sharedStrings.xml><?xml version="1.0" encoding="utf-8"?>
<sst xmlns="http://schemas.openxmlformats.org/spreadsheetml/2006/main" count="953" uniqueCount="688">
  <si>
    <t>Nom</t>
  </si>
  <si>
    <t>Descripció</t>
  </si>
  <si>
    <t>Codificació</t>
  </si>
  <si>
    <t>idioma</t>
  </si>
  <si>
    <t>Idioma en el que ha fet l'enquesta</t>
  </si>
  <si>
    <t>1. Català 2. Castellà</t>
  </si>
  <si>
    <t>sexe</t>
  </si>
  <si>
    <t>Gènere</t>
  </si>
  <si>
    <t>1. Dona  2. Home</t>
  </si>
  <si>
    <t>any_naix</t>
  </si>
  <si>
    <t>Any de naixament</t>
  </si>
  <si>
    <t>Oberta</t>
  </si>
  <si>
    <t>Nacionalitat de l’estudiant</t>
  </si>
  <si>
    <t>cicle_tit</t>
  </si>
  <si>
    <t>Cicle de la titulació</t>
  </si>
  <si>
    <t>1. Primer cicle, 1-2. Primer i segon cicle , 2. Segon cicle</t>
  </si>
  <si>
    <t>any_ini_tit</t>
  </si>
  <si>
    <t>Any inici de la titulació</t>
  </si>
  <si>
    <t>any_fi_tit</t>
  </si>
  <si>
    <t>Any finalització de la titulació</t>
  </si>
  <si>
    <t>qualific_tit</t>
  </si>
  <si>
    <t>Qualificació obtinguda de la titulació</t>
  </si>
  <si>
    <t xml:space="preserve">Numèrica </t>
  </si>
  <si>
    <t>via_acces_tit</t>
  </si>
  <si>
    <t>Via d'Accés a la titulació</t>
  </si>
  <si>
    <t>nota_acces_tit</t>
  </si>
  <si>
    <t>Nota d'Accés a la titulació</t>
  </si>
  <si>
    <t>&lt;5 ; 5-&lt;6 ; 6-&lt;7 ; 7-&lt;8 ; 8-&lt;9 ; 9&lt;10 ; Sense Informar</t>
  </si>
  <si>
    <t>nume</t>
  </si>
  <si>
    <t>Codi assignat a l’individu</t>
  </si>
  <si>
    <t>codi_uni</t>
  </si>
  <si>
    <t>Numèrica</t>
  </si>
  <si>
    <t>codi_ens</t>
  </si>
  <si>
    <t>el nostre id_ensenyament (taula ENSENYAMENTS D'ACCESS)</t>
  </si>
  <si>
    <t>Numèrica (cinc dígits)</t>
  </si>
  <si>
    <t>codisuba</t>
  </si>
  <si>
    <t>el nostre id_subarea (taula SUBAREA)</t>
  </si>
  <si>
    <t>Numèrica (tres dígits)</t>
  </si>
  <si>
    <t>codi_a</t>
  </si>
  <si>
    <t>el nostre id_area (taula AREA)</t>
  </si>
  <si>
    <t>sitact1</t>
  </si>
  <si>
    <t>Situació laboral actual (Treballa actualment?)</t>
  </si>
  <si>
    <t xml:space="preserve"> -2. No aplica  1. Sí (o està de baixa o és becari) 2. No</t>
  </si>
  <si>
    <t>sitact2</t>
  </si>
  <si>
    <t>Situació laboral actual (Ha treballat després de la titulació?)</t>
  </si>
  <si>
    <t xml:space="preserve"> -2. No aplica  1. Sí  2. No, mai</t>
  </si>
  <si>
    <t>sitact</t>
  </si>
  <si>
    <t>Situació laboral actual</t>
  </si>
  <si>
    <t>1. Treballo  2. No treballo però he treballat després dels estudis  3. No he treballat mai</t>
  </si>
  <si>
    <t>MIR</t>
  </si>
  <si>
    <t>-2. No aplica  1. Sí  2. Sí, l’estic estudiant ara  3.No</t>
  </si>
  <si>
    <t>ESPE</t>
  </si>
  <si>
    <t>Especialitat. Només per Medicina</t>
  </si>
  <si>
    <t>-2. No aplica  De l’1 al 50. (veure Taula 5)  99. Altres (Especifiqueu)</t>
  </si>
  <si>
    <t>espealt</t>
  </si>
  <si>
    <t>Especialitat. Només per Medicina, en cas que l’operador no trobi l’especialitat en la llista anterior</t>
  </si>
  <si>
    <t>tiptreb</t>
  </si>
  <si>
    <t>Tipus de treball</t>
  </si>
  <si>
    <t>Oberta a excepció de Psicologia, Veterinària, Periodisme, Medicina, Infermeria, Farmàcia, Belles Arts i Arquitectura, Dret, Informàtica, Química i Matemàtiques</t>
  </si>
  <si>
    <t>ambpsic</t>
  </si>
  <si>
    <t>Àmbit treball Psicologia</t>
  </si>
  <si>
    <t>-2. No aplica  -1. Ns/Nc  1. Educatiu  2. Social  3. Clínic  4. Organitzatiu  6. Altres relacionats  7. Altres no relacionats</t>
  </si>
  <si>
    <t>ambcom</t>
  </si>
  <si>
    <t>Àmbit Comunicació audiovisual</t>
  </si>
  <si>
    <t>-2. No aplica  -1. Ns/Nc  1. Gestor-productor  2. Tècnic enginyeria (realització, edició)  3. Tècnic llenguatge (redactor, guionista, periodista)  4. Tècnic comunicació institucional  5. Imatge  6. Altres relacionats  7. Altres no relacionats</t>
  </si>
  <si>
    <t>ambveter</t>
  </si>
  <si>
    <t>Àmbit Veterinaris</t>
  </si>
  <si>
    <t>-2. No aplica  -1. Ns/Nc  1. Petits animals  2. Grans animals  3. Higiene i Seguretat  6. Altres relacionats  7. Altres no relacionats</t>
  </si>
  <si>
    <t>ambperio</t>
  </si>
  <si>
    <t>Àmbit Periodisme</t>
  </si>
  <si>
    <t>-2. No aplica  -1. Ns/Nc  1. Premsa  2. Ràdio i televisió  3. Agències  4. Gabinets de comunicació  6. Altres relacionats  7. Altres no relacionats</t>
  </si>
  <si>
    <t>ambmed</t>
  </si>
  <si>
    <t>Àmbit de treball de Medicina</t>
  </si>
  <si>
    <t>-2. No aplica  -1. Ns/Nc  1. Assistencial generalista  2. Assistencial especialista  3. No assistencial (R+D, laboratori empreses, etc.)  6. Altres relacionats  7. Altres no relacionats</t>
  </si>
  <si>
    <t>ambinfer</t>
  </si>
  <si>
    <t>Àmbit de treball d’Infermeria</t>
  </si>
  <si>
    <t>-2. No aplica  -1. Ns/Nc  1. Hospitalari  2. Assistència primària general  3. Assistència 3a edat  6. Altres relacionats  7. Altres no relacionats</t>
  </si>
  <si>
    <t>ambfarm</t>
  </si>
  <si>
    <t>Àmbit de treball de Farmàcia</t>
  </si>
  <si>
    <t>-2. No aplica  -1. Ns/Nc  1. Oficina farmàcia hospitalària  2. Oficina farmàcia comercial  3. Indústria Química producció medicaments  4. Indústria Química cosmètica  6. Altres relacionats  7. Altres no relacionats</t>
  </si>
  <si>
    <t>ambbbAr</t>
  </si>
  <si>
    <t>Àmbit de treball de Belles Arts</t>
  </si>
  <si>
    <t xml:space="preserve"> -2. No aplica  -1. Ns/Nc  1. Educatiu (docència)  2. Disseny/tècniques gràfiques/Publicitat i imatge/ Animació  3. Comerç  4. Pintura, escultura, dibuix  5. Guia/Monitor  6. Altres relacionats  7. Altres no relacionats</t>
  </si>
  <si>
    <t>ambarq</t>
  </si>
  <si>
    <t>Àmbit de treball d’Arquitectura</t>
  </si>
  <si>
    <t>-2. No aplica  -1. Ns/Nc  1. Vivenda  2. Complexos (d’oci, industrials) 3. Obres públiques (museus..)  6. Altres relacionats  7. Altres no relacionats</t>
  </si>
  <si>
    <t>ambdret</t>
  </si>
  <si>
    <t>Àmbit de treball de Dret</t>
  </si>
  <si>
    <t>-2. No aplica  -1. Ns/Nc  1.Advocat/assessor jurídic a l’administració pública (justícia o altres) (funcionaris o no)  2.Advocat a l’empresa privada (rrhh, immobiliàries, mútues..)  3. Advocat bufet/despatx/gabinet 4.Tècnics funció pública (funcionaris o laborals)  5. Empreses financers  6.Autònom  7. Docència/becaris/recerca  8.Altres qualificats (administratiu..)  9.Altres no qualificats</t>
  </si>
  <si>
    <t>ambinform</t>
  </si>
  <si>
    <t>Àmbit  de treball d’Infomàtica</t>
  </si>
  <si>
    <t>-2. No aplica  -1. Ns/Nc  1.Director/cap de projectes /Rble inf.  2.Arquitectes  3.Analistes   4. Analista-programador   5. Programador/desenvolupador  6.Administrador   7.Disseny web   8.Consultor/auditor   9.Comercial(productes tècnics informàtica)   10.Professor/a   11. Becaris /recerca  12. Operador   13.Altres qualificats (administratius)   14.Altres no qualificats</t>
  </si>
  <si>
    <t>ambquim</t>
  </si>
  <si>
    <t>Àmbit de treball de Química</t>
  </si>
  <si>
    <t xml:space="preserve"> -2 No aplica  -1. Ns/Nc  1. Químic/Tècnic de Química o Eng. Química/Farmacèutica   2. Qualitat   3.Tècnic laboratori 4. Analista laboratori  5.Professorat  6. Recerca/becaris  7. Analistes/Programadors  8. Comercial química/visitadors metge/distribuüidors   9. Consultories/prevenció riscos  10. Altres qualificats (administratius, aux. Farmàcia)   11. Altres no qualificats</t>
  </si>
  <si>
    <t>ambmat</t>
  </si>
  <si>
    <t>Àmbit de treball de matemàtiques</t>
  </si>
  <si>
    <t>-2. No aplica  -1. Ns/Nc  1. Professor/a  2. Becar/recerca 3. Analista informàtic   4. Programador informàtic 5. Consultor tecnològic  6.Serveis Financers  7.Tècnic administ5ració pública  8.Tècnic empresa privada  9. Altres qualificats (administratius...) 10. Altres no qualificats</t>
  </si>
  <si>
    <t>ambade</t>
  </si>
  <si>
    <t xml:space="preserve">Àmbit de treball d'economia i ADE </t>
  </si>
  <si>
    <t xml:space="preserve"> -2. No aplica  -1. Ns/Nc  1. Comercial (oficina bancària, vendes, compres..)  2. Comptable.  3. Financer  4. Màrqueting  5. Fiscal  6. Gestor, 7. Altres qualificats 8. Altres no qualificats</t>
  </si>
  <si>
    <t>ambalt_rel_norel</t>
  </si>
  <si>
    <t>Variable oberta en el cas que responguin Altres relacionats o Altres no relacionats en els àmbits de psicologia, comunicació audiovisual, etc.</t>
  </si>
  <si>
    <t>OBERTA</t>
  </si>
  <si>
    <t>ant_lab1</t>
  </si>
  <si>
    <t>Feina durant la carrera</t>
  </si>
  <si>
    <t xml:space="preserve"> -2. No aplica  -1 Ns/Nc  1. No va treballar o va fer alguna feina intermitent  2. Va treballar a temps parcial  3. Va treballar a temps complet</t>
  </si>
  <si>
    <t>ant_lab2</t>
  </si>
  <si>
    <t>Relació de la feina amb els estudis</t>
  </si>
  <si>
    <t xml:space="preserve"> -2. No aplica  -1 Ns/Nc  1. Sí estava relacionat amb els estudis  2. No estava relacionat amb els estudis</t>
  </si>
  <si>
    <t>ant_lab</t>
  </si>
  <si>
    <t>Feina durant la carrera i relació de la feina amb els estudis</t>
  </si>
  <si>
    <t xml:space="preserve">  -2. No aplica  -1 Ns/Nc  1. Estudis a temps complet o amb alguna feina intermitent  2. Estudis i feina relacionada a temps parcial 3. Estudis i feina no relacionada a temps parcial   4. Estudis i feina relacionada a temps complet  5. Estudis i feina no relacionat a temps complet</t>
  </si>
  <si>
    <t>solaf</t>
  </si>
  <si>
    <t>La primera feina és la feina actual?</t>
  </si>
  <si>
    <t>-2. No aplica  -1 Ns/Nc  1. Sí  2. No</t>
  </si>
  <si>
    <t>temps1a</t>
  </si>
  <si>
    <t>Temps dedicat a trobar la primera feina</t>
  </si>
  <si>
    <t xml:space="preserve"> -2. No aplica  -1 Ns/Nc  1. Tenia feina abans d’acabar la carrera  2. Menys d’un mes  3. D’un a tres mesos  4. De tres a sis mesos  5. De sis mesos a un any  6. Més d’un any</t>
  </si>
  <si>
    <t>viaacc1</t>
  </si>
  <si>
    <t>Via d’accés a la primera feina</t>
  </si>
  <si>
    <t xml:space="preserve"> -2. No aplica  -1 Ns/Nc  1. Contactes (personals, familiars) ... 2. Anuncis de premsa    3. Oposició/concurs públic    4 Servei català d’ocupació/INEM   5. Borses de treball institucionals (Dept. Ensenyament, Salut)/Borses de col·legis professionals 6. Creació pròpia empresa/despatx   7. Pràctiques d’estudis   8. Serveis d’universitats    9. ETT   10. Empreses de selecció    11. Internet   12. Altres</t>
  </si>
  <si>
    <t>viaacc1_alt</t>
  </si>
  <si>
    <t>Via d'accés a la primera feina (Altres)</t>
  </si>
  <si>
    <t>anyini</t>
  </si>
  <si>
    <t>Any d’inici de la feina actual</t>
  </si>
  <si>
    <t>-2. No aplica  -1 Ns/Nc  Dos últims dígits</t>
  </si>
  <si>
    <t>requisit</t>
  </si>
  <si>
    <t>Nivell d’estudis requerit per accedir a la darrera feina</t>
  </si>
  <si>
    <t>-2. No aplica  -1 Ns/Nc  1. Titulació específica  2. Titulació universitària  3. Cap titulació</t>
  </si>
  <si>
    <t>funprop1</t>
  </si>
  <si>
    <t>Les funcions són les pròpies del nivell de titulació exigit?</t>
  </si>
  <si>
    <t xml:space="preserve">-2. No aplica  -1 Ns/Nc  0. No  1. Sí (funcions pròpies)  </t>
  </si>
  <si>
    <t>funprop2</t>
  </si>
  <si>
    <t>Les funcions requereixen formació universitària?</t>
  </si>
  <si>
    <t>branca</t>
  </si>
  <si>
    <t>Branca d’activitat econòmica de l’empresa</t>
  </si>
  <si>
    <t>Descbranca</t>
  </si>
  <si>
    <t>Descripció oberta de la branca d’activitat</t>
  </si>
  <si>
    <t>fdir</t>
  </si>
  <si>
    <t>Funcions de direcció: pròpia empresa, Direcció producció, financera...</t>
  </si>
  <si>
    <t xml:space="preserve">-2. No aplica  -1 Ns/Nc  0. No 1. Sí </t>
  </si>
  <si>
    <t>fcomer</t>
  </si>
  <si>
    <t>Funcions de comerç i distribució</t>
  </si>
  <si>
    <t>-2. No aplica  -1 Ns/Nc  0. No 1. Sí</t>
  </si>
  <si>
    <t>fenseny</t>
  </si>
  <si>
    <t>Funcions d’ensenyament</t>
  </si>
  <si>
    <t>f_rd</t>
  </si>
  <si>
    <t>Funcions d’R+D</t>
  </si>
  <si>
    <t>fassist</t>
  </si>
  <si>
    <t>Funcions d’assistència mèdica i social</t>
  </si>
  <si>
    <t>fdisseny</t>
  </si>
  <si>
    <t>Funcions de disseny</t>
  </si>
  <si>
    <t>ftec</t>
  </si>
  <si>
    <t>Funcions de tècnic de suport</t>
  </si>
  <si>
    <t>f_altraq</t>
  </si>
  <si>
    <t>Altres funcions qualificades</t>
  </si>
  <si>
    <t>f_al_noq</t>
  </si>
  <si>
    <t>Altres funcions no qualificades</t>
  </si>
  <si>
    <t>f_alt_q_noq</t>
  </si>
  <si>
    <t>Descripció funcions qualificades/no qualificades</t>
  </si>
  <si>
    <t>tipcontr</t>
  </si>
  <si>
    <t>Tipus de contracte</t>
  </si>
  <si>
    <t xml:space="preserve"> -2. No aplica  -1 Ns/Nc 1. Sí 1. Fix    2. autònom   3. Temporal   4. Becaris   5. No contracte</t>
  </si>
  <si>
    <t>durcontr</t>
  </si>
  <si>
    <t>Durada del contracte</t>
  </si>
  <si>
    <t xml:space="preserve">-2. No aplica  -1 Ns/Nc  1. Menys de sis mesos  2. Entre sis mesos i un any 3. Més d’un any  </t>
  </si>
  <si>
    <t>treball</t>
  </si>
  <si>
    <t>Tipus autònom</t>
  </si>
  <si>
    <t>-2. No aplica  -1 Ns/Nc  1. Compte propi 2. Compte d’altre</t>
  </si>
  <si>
    <t>jorn_tc</t>
  </si>
  <si>
    <t>P13. Jornada de treball a temps complet</t>
  </si>
  <si>
    <t>ambit</t>
  </si>
  <si>
    <t>Àmbit de l’empresa</t>
  </si>
  <si>
    <t>-2. No aplica  -1 Ns/Nc  1. Públic  2. Privat</t>
  </si>
  <si>
    <t>guanys</t>
  </si>
  <si>
    <t>Guanys anuals bruts</t>
  </si>
  <si>
    <t>-2. No aplica  -1 Ns/Nc  1. Menys de 9.000 €  2. Entre 9.000 i 12.000 €  3. Entre 12.001 i 15.000 €  4. Entre 15.001 i 18.000 €  5. Entre 18.001i 24.000 € 6. Entre 24.001 i 30.000 7. Entre 30.001 i 40.000 €  8. Més de 40.000 €</t>
  </si>
  <si>
    <t>numtreb</t>
  </si>
  <si>
    <t>Nombre de treballadors</t>
  </si>
  <si>
    <t>-2. No aplica  -1 Ns/Nc  1. Menys de 10  2. Entre 11 i 50  3. Entre 51 i 100 4. Entre 101 i 250  5. Entre 251 i 500  6. Més de 500</t>
  </si>
  <si>
    <t>lloctreb</t>
  </si>
  <si>
    <t>Lloc de feina</t>
  </si>
  <si>
    <t>-2. No aplica  -1 Ns/Nc  1. Barcelona  2. Tarragona  3. Girona  4. Lleida  5. Resta de comunitats autònomes  6. Europa  7. Resta del món</t>
  </si>
  <si>
    <t>país_EU</t>
  </si>
  <si>
    <t>País Europa</t>
  </si>
  <si>
    <t xml:space="preserve"> -2. No aplica  -1. Ns/Nc </t>
  </si>
  <si>
    <t>continent</t>
  </si>
  <si>
    <t>Continent</t>
  </si>
  <si>
    <t>país_restmon</t>
  </si>
  <si>
    <t>País de la Resta del món</t>
  </si>
  <si>
    <t>pais_alt</t>
  </si>
  <si>
    <t>País Resta del món. Oberta</t>
  </si>
  <si>
    <t>satisf1</t>
  </si>
  <si>
    <t>Satisfacció amb el contingut de la feina</t>
  </si>
  <si>
    <t>-2. No aplica  -1 Ns/Nc  Escala d’1 (gens d’acord) a 7 (totalment d’acord)</t>
  </si>
  <si>
    <t>satisf2</t>
  </si>
  <si>
    <t>Satisfacció amb les perspectives de millora</t>
  </si>
  <si>
    <t>satisf3</t>
  </si>
  <si>
    <t>Satisfacció amb el nivell de retribució</t>
  </si>
  <si>
    <t>satisf4</t>
  </si>
  <si>
    <t>Satisfacció amb la utilitat dels coneixements</t>
  </si>
  <si>
    <t>satisf5</t>
  </si>
  <si>
    <t>Satisfacció general amb la feina on treballes</t>
  </si>
  <si>
    <t xml:space="preserve">empleab1 </t>
  </si>
  <si>
    <t>Coneixements teòrics</t>
  </si>
  <si>
    <t>-2. No aplica  -1 Ns/Nc  Escala d’1 (gens important) a 7 (molt important)</t>
  </si>
  <si>
    <t xml:space="preserve">empleab2 </t>
  </si>
  <si>
    <t>Coneixements pràctics</t>
  </si>
  <si>
    <t xml:space="preserve">empleab3 </t>
  </si>
  <si>
    <t>Formació idiomes (saber idiomes)</t>
  </si>
  <si>
    <t>Escala d’1 (gens important) a 7 (molt important)</t>
  </si>
  <si>
    <t>empleab4</t>
  </si>
  <si>
    <t>Informàtica i noves tecnologies</t>
  </si>
  <si>
    <t>empleab5</t>
  </si>
  <si>
    <t>Personalitat, habilitats socials</t>
  </si>
  <si>
    <t>empleab6</t>
  </si>
  <si>
    <t>Capacitat gestió i planificació</t>
  </si>
  <si>
    <t>empleab7</t>
  </si>
  <si>
    <t>Capacitat treballar en grup</t>
  </si>
  <si>
    <t>empleab8</t>
  </si>
  <si>
    <t>Formació global Universitat</t>
  </si>
  <si>
    <t>nteor</t>
  </si>
  <si>
    <t>Formació teòrica</t>
  </si>
  <si>
    <t>-2. No aplica  -1 Ns/Nc  Escala d’1 (molt baix) a 7 (molt alt)</t>
  </si>
  <si>
    <t>npra</t>
  </si>
  <si>
    <t>Formació pràctica</t>
  </si>
  <si>
    <t>ncoral</t>
  </si>
  <si>
    <t>Expressió oral</t>
  </si>
  <si>
    <t>ncescr</t>
  </si>
  <si>
    <t>Expressió escrita</t>
  </si>
  <si>
    <t>nequip</t>
  </si>
  <si>
    <t>Treball en equip</t>
  </si>
  <si>
    <t>nlider</t>
  </si>
  <si>
    <t>Lideratge</t>
  </si>
  <si>
    <t>nsolprob</t>
  </si>
  <si>
    <t>Solució de problemes</t>
  </si>
  <si>
    <t>npresdec</t>
  </si>
  <si>
    <t>Presa decisions</t>
  </si>
  <si>
    <t>ncreat</t>
  </si>
  <si>
    <t>Creativitat</t>
  </si>
  <si>
    <t>npteCrit</t>
  </si>
  <si>
    <t>Pensament crític</t>
  </si>
  <si>
    <t>ngestio</t>
  </si>
  <si>
    <t>Gestió</t>
  </si>
  <si>
    <t>ninform</t>
  </si>
  <si>
    <t>Informàtica</t>
  </si>
  <si>
    <t>nidiom</t>
  </si>
  <si>
    <t>Idiomes</t>
  </si>
  <si>
    <t>ndoc</t>
  </si>
  <si>
    <t>Habilitats de documentació</t>
  </si>
  <si>
    <t>ateor</t>
  </si>
  <si>
    <t>apra</t>
  </si>
  <si>
    <t>acoral</t>
  </si>
  <si>
    <t>acescri</t>
  </si>
  <si>
    <t>aequip</t>
  </si>
  <si>
    <t>alider</t>
  </si>
  <si>
    <t>asolprob</t>
  </si>
  <si>
    <t>apresdec</t>
  </si>
  <si>
    <t>Presa de decisions</t>
  </si>
  <si>
    <t>acreat</t>
  </si>
  <si>
    <t>aptecrit</t>
  </si>
  <si>
    <t>agestio</t>
  </si>
  <si>
    <t>ainform</t>
  </si>
  <si>
    <t>aidiom</t>
  </si>
  <si>
    <t>adoc</t>
  </si>
  <si>
    <t>reptcarr</t>
  </si>
  <si>
    <t>Repetiries la carrera?</t>
  </si>
  <si>
    <t xml:space="preserve">-2. No aplica  -1 Ns/Nc  0. No  1. Sí  </t>
  </si>
  <si>
    <t>reptuniv</t>
  </si>
  <si>
    <t>Repetiries d’universitat?</t>
  </si>
  <si>
    <t>contestu</t>
  </si>
  <si>
    <t>Continuació dels  estudis</t>
  </si>
  <si>
    <t xml:space="preserve"> -2. No aplica  -1 Ns/Nc  1. No  2. Sí, cursos especialitzats  3. Sí, una llicenciatura   4. Sí postgrau o màster    5. Sí, Doctorat    6. Sí, Altres</t>
  </si>
  <si>
    <t>contestu_alt</t>
  </si>
  <si>
    <t>Continuació dels  estudis (Altres)</t>
  </si>
  <si>
    <t>matuni</t>
  </si>
  <si>
    <t>Mateixa universitat</t>
  </si>
  <si>
    <t xml:space="preserve">-2. No aplica  -1 Ns/Nc  0. No 1.  Sí   </t>
  </si>
  <si>
    <t>mobilit</t>
  </si>
  <si>
    <t>Mobilitat</t>
  </si>
  <si>
    <t>-2. No aplica  -1 Ns/Nc  1. No   2. Sí, durant els estudis   3. Sí, laboralment   4. Estudis i feina</t>
  </si>
  <si>
    <t>mobilit_int</t>
  </si>
  <si>
    <t>Mobilitat Internacional</t>
  </si>
  <si>
    <t xml:space="preserve"> -2. No aplica  -1 Ns/Nc  0. No  1.Sí</t>
  </si>
  <si>
    <t>recercaf</t>
  </si>
  <si>
    <t>Recerca Feina</t>
  </si>
  <si>
    <t xml:space="preserve">-2. No aplica  -1 Ns/Nc  0. No  1. Sí   </t>
  </si>
  <si>
    <t>motiusno</t>
  </si>
  <si>
    <t>Motius no recerca feina</t>
  </si>
  <si>
    <t xml:space="preserve">1. Continuar estudis/oposicions   2. Maternitat/Llar   3. Altres  </t>
  </si>
  <si>
    <t>Motiusno_alt</t>
  </si>
  <si>
    <t>Motius no recerca feina (Altres)</t>
  </si>
  <si>
    <t>expec</t>
  </si>
  <si>
    <t>Si té expectatives de treball (en cas maternitat)</t>
  </si>
  <si>
    <t>atur_t</t>
  </si>
  <si>
    <t>Temps que fa que busques feina</t>
  </si>
  <si>
    <t xml:space="preserve"> -2. No aplica  -1 Ns/Nc  1. Menys de sis mesos  2. Entre sis mesos i un any 3. Entre un i dos anys  4. Més de dos anys  </t>
  </si>
  <si>
    <t>a_mitj1</t>
  </si>
  <si>
    <t>Contactes personals</t>
  </si>
  <si>
    <t>a_mitj2</t>
  </si>
  <si>
    <t>Iniciativa personal</t>
  </si>
  <si>
    <t>a_mitj3</t>
  </si>
  <si>
    <t>Anuncis a la premsa</t>
  </si>
  <si>
    <t>a_mitj4</t>
  </si>
  <si>
    <t>Oposició</t>
  </si>
  <si>
    <t>a_mitj5</t>
  </si>
  <si>
    <t>Servei Català de Col·locació</t>
  </si>
  <si>
    <t>a_mitj6</t>
  </si>
  <si>
    <t>Crear una empresa pròpia</t>
  </si>
  <si>
    <t>a_mitj7</t>
  </si>
  <si>
    <t>Serveis de la borsa de les universitats</t>
  </si>
  <si>
    <t>a_mitj8</t>
  </si>
  <si>
    <t>Convenis de cooperació educativa</t>
  </si>
  <si>
    <t>a_mitj9</t>
  </si>
  <si>
    <t>Col·legi o associació professional</t>
  </si>
  <si>
    <t>a_mitj10</t>
  </si>
  <si>
    <t>Internet</t>
  </si>
  <si>
    <t>a_mitj11</t>
  </si>
  <si>
    <t>Altres</t>
  </si>
  <si>
    <t>a_mitj_alt</t>
  </si>
  <si>
    <t>Descripció altres mitjans</t>
  </si>
  <si>
    <t>a_dific1</t>
  </si>
  <si>
    <t>Mancances en la formació rebuda</t>
  </si>
  <si>
    <t>a_dific2</t>
  </si>
  <si>
    <t>Activitats personals que impedeixen treballar (seguir estudiant, família...)</t>
  </si>
  <si>
    <t>a_dific3</t>
  </si>
  <si>
    <t>Manca de pràctica professional</t>
  </si>
  <si>
    <t>a_dific4</t>
  </si>
  <si>
    <t>Tenir una feina que m’agradi</t>
  </si>
  <si>
    <t>a_dific5</t>
  </si>
  <si>
    <t>Manca de coneixements del mercat laboral</t>
  </si>
  <si>
    <t>a_dific6</t>
  </si>
  <si>
    <t>Tenir un nivell retributiu adequat</t>
  </si>
  <si>
    <t>a_dific7</t>
  </si>
  <si>
    <t>Manca d’idiomes</t>
  </si>
  <si>
    <t>a_dific8</t>
  </si>
  <si>
    <t>Manca de coneixements d’informàtica</t>
  </si>
  <si>
    <t>a_dific9</t>
  </si>
  <si>
    <t>Manca d’altres coneixements</t>
  </si>
  <si>
    <t>nrebuig</t>
  </si>
  <si>
    <t>Nombre de feines rebutjades</t>
  </si>
  <si>
    <t>-2. No aplica  -1 Ns/Nc  De 0 a 7  8: MES DE 7</t>
  </si>
  <si>
    <t>rdte</t>
  </si>
  <si>
    <t>Rendiment acadèmic universitat</t>
  </si>
  <si>
    <t>-1. Nc/Nc 1. Aprovat  2. Notable  3. Excel·lent  4. Matrícula d’honor</t>
  </si>
  <si>
    <t>nivest</t>
  </si>
  <si>
    <t>Nivell estudis més elevat dels dos pares</t>
  </si>
  <si>
    <t>-2. No aplica  -1 Ns/Nc  1. Els dos estudis primaris/sense estudis   2. Un dels dos té estudis mitjans   3. Els dos tenen estudis mitjans   4. Un dels dos té estudis superiors    5. Els dos tenen estudis superiors</t>
  </si>
  <si>
    <t>p_compte</t>
  </si>
  <si>
    <t>Treball del pare per compte propi o alè</t>
  </si>
  <si>
    <t>-2. No aplica  -1 Ns/Nc  1. Compte propi    2. Compte aliè  3. No correspon</t>
  </si>
  <si>
    <t>p_prop_n</t>
  </si>
  <si>
    <t xml:space="preserve">Treball pare per compte propi: nivell d’estudis necessari </t>
  </si>
  <si>
    <t xml:space="preserve">-2. No aplica  -1 Ns/Nc  0. No 1. Si  </t>
  </si>
  <si>
    <t>p_alie_n</t>
  </si>
  <si>
    <t>Treball pare per compte alè: nivell requerit del treball</t>
  </si>
  <si>
    <t>-2. No aplica  -1 Ns/Nc  1. Direcció/Gestió  2. Tècnic superior   3. Qualificat   4. No qualificat  5. Altres</t>
  </si>
  <si>
    <t>m_compte</t>
  </si>
  <si>
    <t>Treball de la mare per compte propi o alè</t>
  </si>
  <si>
    <t>m_prop_n</t>
  </si>
  <si>
    <t xml:space="preserve">Treball mare per compte propi: nivell d’estudis necessari </t>
  </si>
  <si>
    <t>m_alie_n</t>
  </si>
  <si>
    <t>Treball mare per compte alè: nivell requerit del treball</t>
  </si>
  <si>
    <t>-2. No aplica  -1 Ns/Nc  1. Direcció/Gestió  2. Tècnic superior   3. Qualificat   4. No qualificat</t>
  </si>
  <si>
    <t>c_edat</t>
  </si>
  <si>
    <t>Edat en el moment de la graduació</t>
  </si>
  <si>
    <t>c_anyini</t>
  </si>
  <si>
    <t xml:space="preserve"> -2. No aplica  -1 Ns/Nc 1. Fa més de 3 anys 2. Fa 3 anys 3. Fa 2 anys 4. Fa 1 any 5. Any actual</t>
  </si>
  <si>
    <t>c_viaacc1</t>
  </si>
  <si>
    <t>c_adequacio</t>
  </si>
  <si>
    <t xml:space="preserve">Requisit i funcions </t>
  </si>
  <si>
    <t xml:space="preserve"> -2. No aplica  -1 Ns/Nc 1. Titulació específica i funcions pròpies 2. Titulació específica i funcions no pròpies 3. Titulació universitaria funcions propies 4. Titulació universitaria funcions no propies 5. Cap titulació i funcions propies  6. Cap titulació i funcions no propies</t>
  </si>
  <si>
    <t>c_adequ_funcions</t>
  </si>
  <si>
    <t>Les funciones requereixen formació universitària</t>
  </si>
  <si>
    <t xml:space="preserve"> -2. No aplica  -1 Ns/Nc 0. No pròpies universitàries ; 1. Propies formació universitàira </t>
  </si>
  <si>
    <t>c_branca</t>
  </si>
  <si>
    <t>Branca d'activitat económica simplificada</t>
  </si>
  <si>
    <t>1. Producció i matèries 2. Indústria 3. Construcció 4. Serveis al consumidor 5. Tecnologies de comunicació 6. Mitjans de comunicació 7. Instit. Financeres, assegurança, immòbil 8. Adm. Pública 9. Educació Reserca 10. Sanitat i assistència Social 11. Altres</t>
  </si>
  <si>
    <t>c_guanys</t>
  </si>
  <si>
    <t xml:space="preserve"> -2. No aplica  -1 Ns/Nc 1. Mileurista 2. Dosmileurista 3. Més de Dosmileurista</t>
  </si>
  <si>
    <t>RECODE</t>
  </si>
  <si>
    <t xml:space="preserve">  guanys</t>
  </si>
  <si>
    <t xml:space="preserve">  (1=1)  (2=1)  (3=1)  (4=2)  (5=2)  (6=3)  (7=3)  (8=3)  (ELSE=Copy)  INTO</t>
  </si>
  <si>
    <t xml:space="preserve">  c_guanys .</t>
  </si>
  <si>
    <t>VARIABLE LABELS c_guanys 'Guanys anyals simplificat'.</t>
  </si>
  <si>
    <t>EXECUTE .</t>
  </si>
  <si>
    <t>c_ocupat</t>
  </si>
  <si>
    <t>Ocupat</t>
  </si>
  <si>
    <t>si (c_estatus=1) -&gt; 1 ; resta -&gt; 0</t>
  </si>
  <si>
    <t>c_aturat</t>
  </si>
  <si>
    <t>Aturat</t>
  </si>
  <si>
    <t>RECODE c_estatus (2=1) (ELSE=0) INTO c_aturat.</t>
  </si>
  <si>
    <t>EXECUTE.</t>
  </si>
  <si>
    <t>c_inactiu</t>
  </si>
  <si>
    <t>Inactiu</t>
  </si>
  <si>
    <t>RECODE c_estatus (3=1) (ELSE=0) INTO c_inactiu.</t>
  </si>
  <si>
    <t>c_index_c</t>
  </si>
  <si>
    <t>Tipus i durada contracte</t>
  </si>
  <si>
    <t xml:space="preserve">  tipcontr</t>
  </si>
  <si>
    <t xml:space="preserve">  (5=0)  (1 thru 2=3)  INTO  c_index_c .</t>
  </si>
  <si>
    <t>VARIABLE LABELS c_index_c 'Tipus i durada contracte'.</t>
  </si>
  <si>
    <t>DO IF (durcontr = 3) .</t>
  </si>
  <si>
    <t xml:space="preserve">  (3=2)  INTO  c_index_c .</t>
  </si>
  <si>
    <t>END IF .</t>
  </si>
  <si>
    <t>DO IF (durcontr = 2) .</t>
  </si>
  <si>
    <t xml:space="preserve">  (3=1.5)  INTO  c_index_c .</t>
  </si>
  <si>
    <t>DO IF (durcontr = 1) .</t>
  </si>
  <si>
    <t xml:space="preserve">  (3=1)  INTO  c_index_c .</t>
  </si>
  <si>
    <t>c_index_r</t>
  </si>
  <si>
    <t>Retribució econòmica</t>
  </si>
  <si>
    <t xml:space="preserve">  (1=0)  (2=0.5)  (3 thru 4=1)  (5 thru 6=2)  (7 thru 8=3)  INTO  c_index_r  .</t>
  </si>
  <si>
    <t>VARIABLE LABELS c_index_r 'Retribució econòmica'.</t>
  </si>
  <si>
    <t>c_index_s</t>
  </si>
  <si>
    <t>Satisfacció general</t>
  </si>
  <si>
    <t xml:space="preserve">  satisf5</t>
  </si>
  <si>
    <t xml:space="preserve">  (1=0.5)  (4=1)  (7=1.5)  (2 thru 3=0.75)  (5 thru 6=1.25)  INTO  c_index_s .</t>
  </si>
  <si>
    <t>VARIABLE LABELS c_index_s  'Satisfacció general'.</t>
  </si>
  <si>
    <t>c_index_a</t>
  </si>
  <si>
    <t>Adequació</t>
  </si>
  <si>
    <t xml:space="preserve">  c_adequacio</t>
  </si>
  <si>
    <t xml:space="preserve">  (1=3)  (2=2)  (3=3)  (4=1)  (5=3)  (6=0)  INTO  c_index_a  .</t>
  </si>
  <si>
    <t>VARIABLE LABELS c_index_a  'Adequació'.</t>
  </si>
  <si>
    <t>c_index</t>
  </si>
  <si>
    <t>COMPUTE c_index= ((c_index_c + c_index_r + c_index_a) * c_index_s) * 100.</t>
  </si>
  <si>
    <t>c_index_IQO</t>
  </si>
  <si>
    <t>Índex de Qualitat de la Ocupació</t>
  </si>
  <si>
    <t>COMPUTE c_index_IQO = c_index * 100/1350 .</t>
  </si>
  <si>
    <t>c_antlab</t>
  </si>
  <si>
    <t>Antecedents laborals</t>
  </si>
  <si>
    <t xml:space="preserve"> -2. No aplica  -1 Ns/Nc 1. Estudiant a temps complert 2. Feina Relacionada 3. Feina no relacionada</t>
  </si>
  <si>
    <t xml:space="preserve">  ant_lab</t>
  </si>
  <si>
    <t xml:space="preserve">  (1=1)  (2=2)  (3=3)  (4=2)  (5=3)  (ELSE=Copy)  INTO  c_antlab .</t>
  </si>
  <si>
    <t>VARIABLE LABELS c_antlab 'Antecedents laborals: feina relacionada vs no'+</t>
  </si>
  <si>
    <t xml:space="preserve"> ' relacionada'.</t>
  </si>
  <si>
    <t>c_temps1a</t>
  </si>
  <si>
    <t xml:space="preserve"> -2. No aplica  -1 Ns/Nc 1. En menys de 3 mesos 2. Entre tres i un any 3. Més d'un any</t>
  </si>
  <si>
    <t xml:space="preserve">  temps1a</t>
  </si>
  <si>
    <t xml:space="preserve">  (1=1)  (2=1)  (3=1)  (4=2)  (5=2)  (6=3)  (ELSE=Copy)  INTO  c_temps1a.</t>
  </si>
  <si>
    <t>VARIABLE LABELS c_temps1a 'Temps a trobar la primera feina simplificada'.</t>
  </si>
  <si>
    <t>c_dif_fteor</t>
  </si>
  <si>
    <t>Formació teòrica (nivell - adequació)</t>
  </si>
  <si>
    <t>COMPUTE c_dif_fteor = nteor - ateor .</t>
  </si>
  <si>
    <t>c_dif_fpra</t>
  </si>
  <si>
    <t>COMPUTE c_dif_fpra = npra - apra .</t>
  </si>
  <si>
    <t>c_dif_esc</t>
  </si>
  <si>
    <t>COMPUTE c_dif_esc = ncescr - acescri .</t>
  </si>
  <si>
    <t>c_dif_oral</t>
  </si>
  <si>
    <t>COMPUTE c_dif_oral = ncoral - acoral .</t>
  </si>
  <si>
    <t>c_dif_tequip</t>
  </si>
  <si>
    <t>COMPUTE c_dif_tequip = nequip-aequip .</t>
  </si>
  <si>
    <t>c_dif_liderat</t>
  </si>
  <si>
    <t>COMPUTE c_dif_liderat = nlider-alider .</t>
  </si>
  <si>
    <t>EXECUTE</t>
  </si>
  <si>
    <t>c_dif_solprob</t>
  </si>
  <si>
    <t>Solució de prombles</t>
  </si>
  <si>
    <t>COMPUTE c_dif_solprob = nsolprob-asolprob .</t>
  </si>
  <si>
    <t>c_dif_presdec</t>
  </si>
  <si>
    <t>COMPUTE c_dif_presdec = npresdec-apresdec .</t>
  </si>
  <si>
    <t>c_dif_ptecrit</t>
  </si>
  <si>
    <t>COMPUTE c_dif_ptecrit = nptecrit-aptecrit .</t>
  </si>
  <si>
    <t>c_dif_creativ</t>
  </si>
  <si>
    <t>COMPUTE c_dif_creativ = ncreat-acreat .</t>
  </si>
  <si>
    <t>c_dif_gestio</t>
  </si>
  <si>
    <t>COMPUTE c_dif_gestio = ngestio-agestio .</t>
  </si>
  <si>
    <t>c_dif_docum</t>
  </si>
  <si>
    <t>Documentació</t>
  </si>
  <si>
    <t>COMPUTE c_dif_docum = ndoc-adoc .</t>
  </si>
  <si>
    <t>c_dif_idiomes</t>
  </si>
  <si>
    <t>COMPUTE c_dif_idiomes = nidiom-aidiom .</t>
  </si>
  <si>
    <t>c_dif_inform</t>
  </si>
  <si>
    <t>COMPUTE c_dif_inform = ninform-ainform .</t>
  </si>
  <si>
    <t>c_nivest</t>
  </si>
  <si>
    <t>Nivell estudis pares simplificat</t>
  </si>
  <si>
    <t> RECODE</t>
  </si>
  <si>
    <t xml:space="preserve">  nivest</t>
  </si>
  <si>
    <t xml:space="preserve">  (1=1)  (2=2)  (3=2)  (4=3)  (5=3)  (ELSE=Copy)  INTO  c_nivest .</t>
  </si>
  <si>
    <t>VARIABLE LABELS c_nivest 'Nivell estudis pares simplificat'.</t>
  </si>
  <si>
    <t>c_guanys_miginterv</t>
  </si>
  <si>
    <t>Punt mig interval guanys</t>
  </si>
  <si>
    <t xml:space="preserve">   (-1=SYSMIS)  (-2=SYSMIS) (1=SYSMIS)  (2=10500)  (3=13500)  (4=16500)  (5=20000)  (6=27000)</t>
  </si>
  <si>
    <t xml:space="preserve">  (7=35000)  (8=SYSMIS)  (ELSE=Copy)  INTO  c_guanys_miginterv .</t>
  </si>
  <si>
    <t>VARIABLE LABELS c_guanys_miginterv 'Punt mig interval guanys'.</t>
  </si>
  <si>
    <t>c_guanys_mensuals</t>
  </si>
  <si>
    <t>Guanys mensuals</t>
  </si>
  <si>
    <t> COMPUTE c_guanys_mensuals = c_guanys_miginterv / 12 .</t>
  </si>
  <si>
    <t>c_nrebuig</t>
  </si>
  <si>
    <t>Núm. rebuig feines simplificat</t>
  </si>
  <si>
    <t xml:space="preserve">  nrebuig</t>
  </si>
  <si>
    <t xml:space="preserve">  (0=0)  (1=1)  (2=1)  (3=1)  (4 thru Highest=2)  (ELSE=Copy)  INTO</t>
  </si>
  <si>
    <t xml:space="preserve">  c_nrebuig .</t>
  </si>
  <si>
    <t>VARIABLE LABELS c_nrebuig 'Núm. rebuig feines simplificat'.</t>
  </si>
  <si>
    <t>c_estatus</t>
  </si>
  <si>
    <t>1. Ocupats, 2. Aturats, 3. Inactius</t>
  </si>
  <si>
    <t>RECODE sitact (1=1) INTO c_estatus.</t>
  </si>
  <si>
    <t>DO IF (recercaf = 1).</t>
  </si>
  <si>
    <t>RECODE c_estatus (SYSMIS=2).</t>
  </si>
  <si>
    <t>END IF.</t>
  </si>
  <si>
    <t>DO IF (recercaf = 0).</t>
  </si>
  <si>
    <t>RECODE c_estatus (SYSMIS=3).</t>
  </si>
  <si>
    <t>Guanys anuals simplificat</t>
  </si>
  <si>
    <t>c_lloctreb</t>
  </si>
  <si>
    <t>Lloc de treball simplificat</t>
  </si>
  <si>
    <t xml:space="preserve">  lloctreb</t>
  </si>
  <si>
    <t xml:space="preserve">  (1=1)  (2=2)  (3=2)  (4=2)  (5=3)  (6=4)  (7=4)  (ELSE=Copy)  INTO</t>
  </si>
  <si>
    <t xml:space="preserve">  lloctreb_simpl .</t>
  </si>
  <si>
    <t>VARIABLE LABELS lloctreb_simpl 'Lloc de treball simplificat'.</t>
  </si>
  <si>
    <t>c_fix</t>
  </si>
  <si>
    <t>Tipus de contracte fix</t>
  </si>
  <si>
    <t>RECODE tipcontr (1=1) (-2=-2) (ELSE=0) INTO c_fix.</t>
  </si>
  <si>
    <t>VARIABLE LABELS  c_fix 'Tipus de contracte: fix'.</t>
  </si>
  <si>
    <t>c_autonom</t>
  </si>
  <si>
    <t>Tipus de contracte autonom</t>
  </si>
  <si>
    <t>RECODE tipcontr (1=0) (2=1) (3=0) (4=0) (5=0) (ELSE=Copy) INTO c_autonom.</t>
  </si>
  <si>
    <t>VARIABLE LABELS  c_autonom 'Autònoms Sí/No'.</t>
  </si>
  <si>
    <t>c_temporal</t>
  </si>
  <si>
    <t>Tipus de contracte temporal</t>
  </si>
  <si>
    <t>RECODE tipcontr (3=1) (1=0) (2=0) (4=0) (5=0) (ELSE=Copy) INTO c_temporal.</t>
  </si>
  <si>
    <t>VARIABLE LABELS  c_temporal 'Tipus de contracte temporal'.</t>
  </si>
  <si>
    <t>c_nacionalitat</t>
  </si>
  <si>
    <t>Nacionalitat de l’estudiant binòmica</t>
  </si>
  <si>
    <t>0. Nacional 1. Internacional</t>
  </si>
  <si>
    <t>C_Nacionalitat = 0 si (Nacionalitat ='Espanya') ;  C_Nacionitat = 1 si (Nacionalitat &lt;&gt; 'Espanya')</t>
  </si>
  <si>
    <t>Classificació Nacional d'Ocupadors</t>
  </si>
  <si>
    <t xml:space="preserve"> -2. No aplica  -1 Ns/Nc  1. Directors i gerents  2. Tècnics i professionals científics i intel•lectuals  3. Tècnics i professionals de suport  4. Empleats comptables, administratius i altres empleats d'oficina  5. Treballadors al servei de la restauració, personals, protecció i venedors  6. Treballadors qualificats en activitats agrícoles, ramaderes, forestals i pesqueres  7. Artesans i treballadors qualificats de les indústries manufactureres i la construcció 8. Operadors d'instal•lacions i maquinària i muntadors  9. Ocupacions elementals 0. Ocupacions militars</t>
  </si>
  <si>
    <t xml:space="preserve">RECODE tiptreb (11 thru 19=1) (20 thru 29=2) (30 thru 39=3) (40 thru 49=4) (50 thru 59=5) (60 thru </t>
  </si>
  <si>
    <t xml:space="preserve">    69=6) (70 thru 79=7) (80 thru 89=8) (90 thru 98=9) (980=98) (99=-1) INTO c_cno.</t>
  </si>
  <si>
    <t>c_subarea_a</t>
  </si>
  <si>
    <t xml:space="preserve">Agrupació subàreas </t>
  </si>
  <si>
    <t>Listado de Variables 2014</t>
  </si>
  <si>
    <t>Observaciones</t>
  </si>
  <si>
    <t>Estado de la variable: semáforo</t>
  </si>
  <si>
    <r>
      <t>Numèrica</t>
    </r>
    <r>
      <rPr>
        <u/>
        <sz val="9"/>
        <color rgb="FF008080"/>
        <rFont val="Calibri"/>
        <family val="2"/>
      </rPr>
      <t xml:space="preserve"> (quatre dígits)</t>
    </r>
  </si>
  <si>
    <r>
      <t>Tens el MIR? (</t>
    </r>
    <r>
      <rPr>
        <i/>
        <sz val="9"/>
        <color rgb="FF1F497D"/>
        <rFont val="Arial"/>
        <family val="2"/>
      </rPr>
      <t>Només per Medicina)</t>
    </r>
  </si>
  <si>
    <r>
      <t>-2. No aplica  -1 Ns/Nc  26 codis (</t>
    </r>
    <r>
      <rPr>
        <i/>
        <sz val="9"/>
        <color rgb="FF1F497D"/>
        <rFont val="Arial"/>
        <family val="2"/>
      </rPr>
      <t>veure Taula 4</t>
    </r>
    <r>
      <rPr>
        <sz val="9"/>
        <color rgb="FF1F497D"/>
        <rFont val="Arial"/>
        <family val="2"/>
      </rPr>
      <t>)</t>
    </r>
  </si>
  <si>
    <t>La base original enviada por AQU no posee Universitat Oberta de Catalunya</t>
  </si>
  <si>
    <t xml:space="preserve"> n=16044</t>
  </si>
  <si>
    <t>No está la variable</t>
  </si>
  <si>
    <t>Variables de la encuesta</t>
  </si>
  <si>
    <t>Fatal</t>
  </si>
  <si>
    <t>Fatal: graduados con notas de 0 a 10 y con 4 dígitos</t>
  </si>
  <si>
    <t>No es esa codificación y está fatal</t>
  </si>
  <si>
    <t>1 Humanitats 2 Socials 3 Experimentals 4 Salut 5 Eng. i Arquitectura</t>
  </si>
  <si>
    <t>tiptreb_text</t>
  </si>
  <si>
    <t>Tipus de treball Oberta</t>
  </si>
  <si>
    <t xml:space="preserve"> Codificació segons CNO</t>
  </si>
  <si>
    <t>1 solo caso</t>
  </si>
  <si>
    <t>Si se trabaja con un ámbito específico Ok, de lo contrario no sirve.</t>
  </si>
  <si>
    <t>Idem</t>
  </si>
  <si>
    <t>Feina actual</t>
  </si>
  <si>
    <t>Factors de contractació</t>
  </si>
  <si>
    <t>Nivell de la formació obtinguda</t>
  </si>
  <si>
    <t>Satisfacció amb la carrera i amb la universitat</t>
  </si>
  <si>
    <t>Formació continuada</t>
  </si>
  <si>
    <t>Atur</t>
  </si>
  <si>
    <t>Importància que concedeixen les persones graduades als elements següents pel que fa a les dificultats per buscar feina</t>
  </si>
  <si>
    <t>Son graduados desocupados</t>
  </si>
  <si>
    <t>Estatus sociofamiliar</t>
  </si>
  <si>
    <t>Variables recodificadas por AQU</t>
  </si>
  <si>
    <t>Satisfacció amb la feina</t>
  </si>
  <si>
    <t>En torno al 20% sin respuesta (15,2 entre desocupados e inactivos)</t>
  </si>
  <si>
    <t>En torno al 17% sin respuesta (15,2 entre desocupados e inactivos)</t>
  </si>
  <si>
    <t>Se pregunta a todos</t>
  </si>
  <si>
    <t>Se pregunta a ocupados</t>
  </si>
  <si>
    <t>Hay 476 casos que no aplica</t>
  </si>
  <si>
    <t>13 mittjans más</t>
  </si>
  <si>
    <t>c_codisuba_a</t>
  </si>
  <si>
    <r>
      <t>Any d'inici de la feina actual</t>
    </r>
    <r>
      <rPr>
        <sz val="9"/>
        <color rgb="FFFF0000"/>
        <rFont val="Calibri"/>
        <family val="2"/>
      </rPr>
      <t xml:space="preserve"> o darrera feina</t>
    </r>
  </si>
  <si>
    <t>Lo agregué yo</t>
  </si>
  <si>
    <t>No se entienden los códigos</t>
  </si>
  <si>
    <t>Definida por Coromines</t>
  </si>
  <si>
    <t>Variable auxiliar para calcular Index de Coromines</t>
  </si>
  <si>
    <t>Variables que no están en el listado y sí en la base</t>
  </si>
  <si>
    <t xml:space="preserve">c_guanys_miginterv_c2 </t>
  </si>
  <si>
    <t>Punt mig interval guanys. Càlcul 2. Inclou punt mig interval pels intervals inferior i superior del camp original</t>
  </si>
  <si>
    <t xml:space="preserve">c_guanys_mensuals_c2 </t>
  </si>
  <si>
    <t>Guanys mensuals.  Càlcul 2. Inclou el càlcul pels intervals inferior i superior del camp original</t>
  </si>
  <si>
    <t>c_capital_n</t>
  </si>
  <si>
    <t>Sin definir en ningún lado: seguro era una auxiliar de trabajo en el extranjero</t>
  </si>
  <si>
    <t>c_cno_1nivell  (es el nombre que le dieron)</t>
  </si>
  <si>
    <r>
      <t xml:space="preserve">c_cno                                    </t>
    </r>
    <r>
      <rPr>
        <sz val="9"/>
        <color rgb="FFFF0000"/>
        <rFont val="Calibri"/>
        <family val="2"/>
      </rPr>
      <t xml:space="preserve"> ojo es (c_cno_1nivell )</t>
    </r>
  </si>
  <si>
    <t>Nivell de competencies segons ocupació. Criteri 1 de codificació</t>
  </si>
  <si>
    <t xml:space="preserve">c_compt_cno1 </t>
  </si>
  <si>
    <t xml:space="preserve">c_lloctreb_inter </t>
  </si>
  <si>
    <t>Lloc de treball internacional</t>
  </si>
  <si>
    <t xml:space="preserve"> -2. No aplica  -1 Ns/Nc 0 Treballa a Espanya 1 Treballa fora d'Espanya </t>
  </si>
  <si>
    <t xml:space="preserve"> -2. No aplica  -1 Ns/Nc 1 Ocupacions amb nivell de competéncies baix 2 Ocupacions amb nivell de competències mig 3 Ocupacions amb nivell de competències alt</t>
  </si>
  <si>
    <t>Más los de medicina</t>
  </si>
  <si>
    <t>n=16103</t>
  </si>
  <si>
    <t>Pero en el informe donde presentan la muestra no está corregido la muestra agregada</t>
  </si>
  <si>
    <t>Rovira y virgilu</t>
  </si>
  <si>
    <t>59 casos más</t>
  </si>
  <si>
    <t>codi_uni_recod_autom</t>
  </si>
  <si>
    <t>id_universitat</t>
  </si>
  <si>
    <t>1 UPC 2 UPF 3 UG 4 UL 5 URV 6 URLlul 7 UVic 8 UIC 9 UAOliba 10 UAB 11 UB 12 a 35 CA (Centro Adscrito)</t>
  </si>
  <si>
    <t>Recodificada GRET</t>
  </si>
  <si>
    <t>Metropolitanas y no metropolitanas</t>
  </si>
  <si>
    <t>3 casos responden 2015 son medicina!!</t>
  </si>
  <si>
    <t>Controlar cruces pues no son exhaustivas las respuestas</t>
  </si>
  <si>
    <t>Son códigos</t>
  </si>
  <si>
    <t>Son solo 17 países y 19 personas</t>
  </si>
  <si>
    <t>Pregunta abierta</t>
  </si>
  <si>
    <t>205 personas</t>
  </si>
  <si>
    <t>No aplica al 2014</t>
  </si>
  <si>
    <t xml:space="preserve">OK 8,7% sin clasificar </t>
  </si>
  <si>
    <t>24,3% casos perdidos menos 15% entre desocup e inactivos: OK</t>
  </si>
  <si>
    <t>Temps a trobar la primera feina simplificada</t>
  </si>
  <si>
    <t>25,8% casos perdidos (Le pregunta a todos los que trabajan o habían trabajado)</t>
  </si>
  <si>
    <t>c_compt_cno2</t>
  </si>
  <si>
    <t>Nivell de competencies segons ocupació. Criteri 2 de codificació</t>
  </si>
  <si>
    <t>Al no estar no se explica la diferencia entre estas dos variables (Cruzaro con CNO)</t>
  </si>
  <si>
    <t>any_ini_tit_recod</t>
  </si>
  <si>
    <t>Any d'inici titulació</t>
  </si>
  <si>
    <t>Es raro que el 89,6 se haya hecho en castellano</t>
  </si>
  <si>
    <t>solaf La primera feina és la feina actual?</t>
  </si>
  <si>
    <t>Consulta AQU 8,7 de perdidos solamente. Conviene utilizar esta variable.</t>
  </si>
  <si>
    <t>Consulta AQU: Conviene utilizar</t>
  </si>
  <si>
    <t xml:space="preserve">Consulta AQU: conviene utilizar c_guanys_mensuals_c2 </t>
  </si>
  <si>
    <t>Valoració de l’adequació de la formació a la feina</t>
  </si>
  <si>
    <t>Consulta AQU: Los 59 casos están mal tomados en esta pregunta: 19 se agregaron a Sí y 40 se codificaron como 2 (mal codificado): Dieron OK para recodificar</t>
  </si>
  <si>
    <t>solaf_recod</t>
  </si>
  <si>
    <t xml:space="preserve"> -2. No aplica  -1 Ns/Nc  0 No 1 Sí</t>
  </si>
  <si>
    <t>No publicar nada identificando universidades.</t>
  </si>
  <si>
    <t>Numérica</t>
  </si>
  <si>
    <t>Persisite el de 114 años pero en realidad creo que tiene 24 por los datos de la base: AQU sugiere asignar la media. Así se hizo: convertido a 30 años.</t>
  </si>
  <si>
    <t>Variables recodificadas por el GRET</t>
  </si>
  <si>
    <t>Variables agregadas a la base de datos luego del proceso de campo (dejo las que se pueden usar solamente)</t>
  </si>
  <si>
    <r>
      <rPr>
        <sz val="9"/>
        <color rgb="FFFF0000"/>
        <rFont val="Calibri"/>
        <family val="2"/>
      </rPr>
      <t>codi_</t>
    </r>
    <r>
      <rPr>
        <sz val="9"/>
        <color rgb="FF004D73"/>
        <rFont val="Calibri"/>
        <family val="2"/>
      </rPr>
      <t>nacionalitat</t>
    </r>
  </si>
  <si>
    <t>No tengo manera de saber si está bien. 21% perdidos</t>
  </si>
  <si>
    <t>Consulta AQU: está mal y además en 2010 había grado en algunas universidades?</t>
  </si>
  <si>
    <t>codi_uni id_universitat</t>
  </si>
  <si>
    <t/>
  </si>
  <si>
    <t>Frecuencia</t>
  </si>
  <si>
    <t>Porcentaje</t>
  </si>
  <si>
    <t>Porcentaje válido</t>
  </si>
  <si>
    <t>Porcentaje acumulado</t>
  </si>
  <si>
    <t>Válido</t>
  </si>
  <si>
    <t>1 Metropolitana 1</t>
  </si>
  <si>
    <t>2 Metropolitana 2</t>
  </si>
  <si>
    <t>3 No metropolitana 1</t>
  </si>
  <si>
    <t>4 No metropolitana 2</t>
  </si>
  <si>
    <t>5 No metropolitana 3</t>
  </si>
  <si>
    <t>6 Metropolitana 3</t>
  </si>
  <si>
    <t>7 No metropolitana 4</t>
  </si>
  <si>
    <t>8 Metropolitana 4</t>
  </si>
  <si>
    <t>9 Metropolitana 5</t>
  </si>
  <si>
    <t>10 Metropolitana 6</t>
  </si>
  <si>
    <t>11 Metropolitana 7</t>
  </si>
  <si>
    <t>15 CA no metropolità 2</t>
  </si>
  <si>
    <t>16 CA no metropolità 3</t>
  </si>
  <si>
    <t>17 CA metropolità 3</t>
  </si>
  <si>
    <t>18 CA no metropolità 4</t>
  </si>
  <si>
    <t>19 CA no metropolità 5</t>
  </si>
  <si>
    <t>20 CA metropolità 4</t>
  </si>
  <si>
    <t>21 CA metropolità 5</t>
  </si>
  <si>
    <t>22 CA metropolità 6</t>
  </si>
  <si>
    <t>23 CA metropolità 7</t>
  </si>
  <si>
    <t>24 CA metropolità 8</t>
  </si>
  <si>
    <t>26 CA metropolità 10</t>
  </si>
  <si>
    <t>27 CA metropolità 11</t>
  </si>
  <si>
    <t>28 CA metropolità 12</t>
  </si>
  <si>
    <t>29 CA metropolità 13</t>
  </si>
  <si>
    <t>30 CA metropolità 14</t>
  </si>
  <si>
    <t>31 CA no metropolità 6</t>
  </si>
  <si>
    <t>32 CA metropolità 15</t>
  </si>
  <si>
    <t>33 CA metropolità 16</t>
  </si>
  <si>
    <t>34 CA metropolità 17</t>
  </si>
  <si>
    <t>35 CA metropolità 18</t>
  </si>
  <si>
    <t>36 CA metropolità 19</t>
  </si>
  <si>
    <t>37 CA metropolità 20</t>
  </si>
  <si>
    <t>38 CA metropolità 21</t>
  </si>
  <si>
    <t>39 CA no metropolità 7</t>
  </si>
  <si>
    <t>Total</t>
  </si>
  <si>
    <t>11 Metropolitana 7 UB</t>
  </si>
  <si>
    <t>10 Metropolitana 6 UAB</t>
  </si>
  <si>
    <t>1 Metropolitana 1 UPC</t>
  </si>
  <si>
    <t>2 Metropolitana 2 UPF</t>
  </si>
  <si>
    <t>3 No metropolitana 1 UdeG</t>
  </si>
  <si>
    <t>4 No metropolitana 2 UL</t>
  </si>
  <si>
    <t>5 No metropolitana 3 URV</t>
  </si>
  <si>
    <t>codi_uni_recod_autom id_universitat</t>
  </si>
  <si>
    <t>1  UPC</t>
  </si>
  <si>
    <t>2  UPF</t>
  </si>
  <si>
    <t>3  UG</t>
  </si>
  <si>
    <t>4  UL</t>
  </si>
  <si>
    <t>5  URV</t>
  </si>
  <si>
    <t>10  UAB</t>
  </si>
  <si>
    <t>11  UB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</si>
</sst>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8" formatCode="###0"/>
    <numFmt numFmtId="169" formatCode="###0.0"/>
    <numFmt numFmtId="170" formatCode="####.0"/>
  </numFmts>
  <fonts count="27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color rgb="FFFFFFFF"/>
      <name val="Calibri"/>
      <family val="2"/>
    </font>
    <font>
      <sz val="9"/>
      <color rgb="FF004D73"/>
      <name val="Calibri"/>
      <family val="2"/>
    </font>
    <font>
      <sz val="9"/>
      <color rgb="FF1F497D"/>
      <name val="Calibri"/>
      <family val="2"/>
    </font>
    <font>
      <u/>
      <sz val="9"/>
      <color rgb="FF008080"/>
      <name val="Calibri"/>
      <family val="2"/>
    </font>
    <font>
      <sz val="9"/>
      <color rgb="FFFF0000"/>
      <name val="Calibri"/>
      <family val="2"/>
    </font>
    <font>
      <sz val="9"/>
      <color rgb="FF1F497D"/>
      <name val="Arial"/>
      <family val="2"/>
    </font>
    <font>
      <b/>
      <sz val="9"/>
      <color rgb="FFFFFFFF"/>
      <name val="Arial"/>
      <family val="2"/>
    </font>
    <font>
      <i/>
      <sz val="9"/>
      <color rgb="FF1F497D"/>
      <name val="Arial"/>
      <family val="2"/>
    </font>
    <font>
      <sz val="9"/>
      <color rgb="FFFF000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9"/>
      <color rgb="FF1F497D"/>
      <name val="Calibri"/>
      <family val="2"/>
      <scheme val="minor"/>
    </font>
    <font>
      <sz val="9"/>
      <color rgb="FF004D73"/>
      <name val="Calibri"/>
      <family val="2"/>
      <scheme val="minor"/>
    </font>
    <font>
      <sz val="10"/>
      <name val="Arial"/>
    </font>
    <font>
      <b/>
      <sz val="9"/>
      <color indexed="8"/>
      <name val="Arial Bold"/>
    </font>
    <font>
      <sz val="9"/>
      <color indexed="8"/>
      <name val="Arial"/>
    </font>
  </fonts>
  <fills count="11">
    <fill>
      <patternFill patternType="none"/>
    </fill>
    <fill>
      <patternFill patternType="gray125"/>
    </fill>
    <fill>
      <patternFill patternType="solid">
        <fgColor rgb="FF004D7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medium">
        <color rgb="FF004D73"/>
      </left>
      <right style="medium">
        <color rgb="FF004D73"/>
      </right>
      <top style="medium">
        <color rgb="FF004D73"/>
      </top>
      <bottom style="medium">
        <color rgb="FF004D73"/>
      </bottom>
      <diagonal/>
    </border>
    <border>
      <left/>
      <right style="medium">
        <color rgb="FF004D73"/>
      </right>
      <top style="medium">
        <color rgb="FF004D73"/>
      </top>
      <bottom style="medium">
        <color rgb="FF004D73"/>
      </bottom>
      <diagonal/>
    </border>
    <border>
      <left style="medium">
        <color rgb="FF004D73"/>
      </left>
      <right style="medium">
        <color rgb="FF004D73"/>
      </right>
      <top/>
      <bottom style="medium">
        <color rgb="FF004D73"/>
      </bottom>
      <diagonal/>
    </border>
    <border>
      <left/>
      <right style="medium">
        <color rgb="FF004D73"/>
      </right>
      <top/>
      <bottom style="medium">
        <color rgb="FF004D73"/>
      </bottom>
      <diagonal/>
    </border>
    <border>
      <left/>
      <right style="medium">
        <color rgb="FF004D73"/>
      </right>
      <top/>
      <bottom/>
      <diagonal/>
    </border>
    <border>
      <left/>
      <right/>
      <top/>
      <bottom style="medium">
        <color rgb="FF004D73"/>
      </bottom>
      <diagonal/>
    </border>
    <border>
      <left style="medium">
        <color rgb="FF004D73"/>
      </left>
      <right style="dotted">
        <color rgb="FF004D73"/>
      </right>
      <top/>
      <bottom style="dotted">
        <color rgb="FF004D73"/>
      </bottom>
      <diagonal/>
    </border>
    <border>
      <left style="medium">
        <color rgb="FF004D73"/>
      </left>
      <right/>
      <top style="dotted">
        <color rgb="FF004D73"/>
      </top>
      <bottom style="dotted">
        <color rgb="FF004D73"/>
      </bottom>
      <diagonal/>
    </border>
    <border>
      <left style="medium">
        <color rgb="FF004D73"/>
      </left>
      <right style="medium">
        <color rgb="FF004D73"/>
      </right>
      <top/>
      <bottom/>
      <diagonal/>
    </border>
    <border>
      <left style="medium">
        <color rgb="FF004D73"/>
      </left>
      <right style="medium">
        <color rgb="FF004D73"/>
      </right>
      <top style="medium">
        <color rgb="FF004D73"/>
      </top>
      <bottom/>
      <diagonal/>
    </border>
    <border>
      <left style="medium">
        <color rgb="FF004D73"/>
      </left>
      <right/>
      <top style="medium">
        <color rgb="FF004D73"/>
      </top>
      <bottom style="medium">
        <color rgb="FF004D73"/>
      </bottom>
      <diagonal/>
    </border>
    <border>
      <left/>
      <right/>
      <top style="medium">
        <color rgb="FF004D73"/>
      </top>
      <bottom style="medium">
        <color rgb="FF004D73"/>
      </bottom>
      <diagonal/>
    </border>
    <border>
      <left style="medium">
        <color rgb="FF004D73"/>
      </left>
      <right/>
      <top/>
      <bottom style="medium">
        <color rgb="FF004D73"/>
      </bottom>
      <diagonal/>
    </border>
    <border>
      <left/>
      <right style="medium">
        <color rgb="FF004D73"/>
      </right>
      <top style="medium">
        <color rgb="FF004D73"/>
      </top>
      <bottom style="dotted">
        <color rgb="FF004D73"/>
      </bottom>
      <diagonal/>
    </border>
    <border>
      <left/>
      <right/>
      <top style="dotted">
        <color rgb="FF004D73"/>
      </top>
      <bottom style="dotted">
        <color rgb="FF004D73"/>
      </bottom>
      <diagonal/>
    </border>
    <border>
      <left/>
      <right style="medium">
        <color rgb="FF004D73"/>
      </right>
      <top style="dotted">
        <color rgb="FF004D73"/>
      </top>
      <bottom style="dotted">
        <color rgb="FF004D73"/>
      </bottom>
      <diagonal/>
    </border>
    <border>
      <left style="medium">
        <color rgb="FF004D73"/>
      </left>
      <right/>
      <top style="medium">
        <color rgb="FF004D73"/>
      </top>
      <bottom style="dotted">
        <color rgb="FF004D73"/>
      </bottom>
      <diagonal/>
    </border>
    <border>
      <left/>
      <right/>
      <top style="medium">
        <color rgb="FF004D73"/>
      </top>
      <bottom style="dotted">
        <color rgb="FF004D73"/>
      </bottom>
      <diagonal/>
    </border>
    <border>
      <left style="medium">
        <color rgb="FF004D73"/>
      </left>
      <right/>
      <top/>
      <bottom/>
      <diagonal/>
    </border>
    <border>
      <left style="thick">
        <color indexed="8"/>
      </left>
      <right/>
      <top style="thick">
        <color indexed="8"/>
      </top>
      <bottom style="thick">
        <color indexed="8"/>
      </bottom>
      <diagonal/>
    </border>
    <border>
      <left/>
      <right style="thick">
        <color indexed="8"/>
      </right>
      <top style="thick">
        <color indexed="8"/>
      </top>
      <bottom style="thick">
        <color indexed="8"/>
      </bottom>
      <diagonal/>
    </border>
    <border>
      <left style="thick">
        <color indexed="8"/>
      </left>
      <right style="thin">
        <color indexed="8"/>
      </right>
      <top style="thick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 style="thick">
        <color indexed="8"/>
      </bottom>
      <diagonal/>
    </border>
    <border>
      <left style="thin">
        <color indexed="8"/>
      </left>
      <right style="thick">
        <color indexed="8"/>
      </right>
      <top style="thick">
        <color indexed="8"/>
      </top>
      <bottom style="thick">
        <color indexed="8"/>
      </bottom>
      <diagonal/>
    </border>
    <border>
      <left style="thick">
        <color indexed="8"/>
      </left>
      <right/>
      <top style="thick">
        <color indexed="8"/>
      </top>
      <bottom/>
      <diagonal/>
    </border>
    <border>
      <left/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n">
        <color indexed="8"/>
      </right>
      <top style="thick">
        <color indexed="8"/>
      </top>
      <bottom/>
      <diagonal/>
    </border>
    <border>
      <left style="thin">
        <color indexed="8"/>
      </left>
      <right style="thin">
        <color indexed="8"/>
      </right>
      <top style="thick">
        <color indexed="8"/>
      </top>
      <bottom/>
      <diagonal/>
    </border>
    <border>
      <left style="thin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/>
      <top/>
      <bottom/>
      <diagonal/>
    </border>
    <border>
      <left/>
      <right style="thick">
        <color indexed="8"/>
      </right>
      <top/>
      <bottom/>
      <diagonal/>
    </border>
    <border>
      <left style="thick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ck">
        <color indexed="8"/>
      </right>
      <top/>
      <bottom/>
      <diagonal/>
    </border>
    <border>
      <left style="thick">
        <color indexed="8"/>
      </left>
      <right/>
      <top/>
      <bottom style="thick">
        <color indexed="8"/>
      </bottom>
      <diagonal/>
    </border>
    <border>
      <left/>
      <right style="thick">
        <color indexed="8"/>
      </right>
      <top/>
      <bottom style="thick">
        <color indexed="8"/>
      </bottom>
      <diagonal/>
    </border>
    <border>
      <left style="thick">
        <color indexed="8"/>
      </left>
      <right style="thin">
        <color indexed="8"/>
      </right>
      <top/>
      <bottom style="thick">
        <color indexed="8"/>
      </bottom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 style="thin">
        <color indexed="8"/>
      </left>
      <right style="thick">
        <color indexed="8"/>
      </right>
      <top/>
      <bottom style="thick">
        <color indexed="8"/>
      </bottom>
      <diagonal/>
    </border>
  </borders>
  <cellStyleXfs count="63">
    <xf numFmtId="0" fontId="0" fillId="0" borderId="0"/>
    <xf numFmtId="0" fontId="15" fillId="0" borderId="0"/>
    <xf numFmtId="0" fontId="15" fillId="0" borderId="0"/>
    <xf numFmtId="0" fontId="1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4" fillId="0" borderId="0"/>
  </cellStyleXfs>
  <cellXfs count="115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6" fillId="2" borderId="1" xfId="0" applyFont="1" applyFill="1" applyBorder="1" applyAlignment="1">
      <alignment horizontal="justify" vertical="center"/>
    </xf>
    <xf numFmtId="0" fontId="6" fillId="2" borderId="2" xfId="0" applyFont="1" applyFill="1" applyBorder="1" applyAlignment="1">
      <alignment vertical="center"/>
    </xf>
    <xf numFmtId="0" fontId="7" fillId="0" borderId="3" xfId="0" applyFont="1" applyBorder="1" applyAlignment="1">
      <alignment horizontal="justify" vertical="center"/>
    </xf>
    <xf numFmtId="0" fontId="7" fillId="0" borderId="4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7" fillId="3" borderId="3" xfId="0" applyFont="1" applyFill="1" applyBorder="1" applyAlignment="1">
      <alignment vertical="center"/>
    </xf>
    <xf numFmtId="0" fontId="8" fillId="3" borderId="4" xfId="0" applyFont="1" applyFill="1" applyBorder="1" applyAlignment="1">
      <alignment vertical="center"/>
    </xf>
    <xf numFmtId="0" fontId="8" fillId="3" borderId="1" xfId="0" applyFont="1" applyFill="1" applyBorder="1" applyAlignment="1">
      <alignment vertical="center"/>
    </xf>
    <xf numFmtId="0" fontId="7" fillId="3" borderId="4" xfId="0" applyFont="1" applyFill="1" applyBorder="1" applyAlignment="1">
      <alignment vertical="center"/>
    </xf>
    <xf numFmtId="0" fontId="8" fillId="3" borderId="3" xfId="0" applyFont="1" applyFill="1" applyBorder="1" applyAlignment="1">
      <alignment vertical="center"/>
    </xf>
    <xf numFmtId="0" fontId="7" fillId="0" borderId="3" xfId="0" applyFont="1" applyBorder="1" applyAlignment="1">
      <alignment vertical="center"/>
    </xf>
    <xf numFmtId="0" fontId="11" fillId="3" borderId="3" xfId="0" applyFont="1" applyFill="1" applyBorder="1" applyAlignment="1">
      <alignment vertical="center"/>
    </xf>
    <xf numFmtId="0" fontId="8" fillId="0" borderId="3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4" xfId="0" applyFont="1" applyBorder="1" applyAlignment="1">
      <alignment vertical="center" wrapText="1"/>
    </xf>
    <xf numFmtId="0" fontId="7" fillId="3" borderId="0" xfId="0" applyFont="1" applyFill="1" applyAlignment="1">
      <alignment vertical="center"/>
    </xf>
    <xf numFmtId="0" fontId="8" fillId="0" borderId="5" xfId="0" applyFont="1" applyBorder="1" applyAlignment="1">
      <alignment vertical="center"/>
    </xf>
    <xf numFmtId="0" fontId="8" fillId="3" borderId="5" xfId="0" applyFont="1" applyFill="1" applyBorder="1" applyAlignment="1">
      <alignment vertical="center" wrapText="1"/>
    </xf>
    <xf numFmtId="0" fontId="8" fillId="3" borderId="4" xfId="0" applyFont="1" applyFill="1" applyBorder="1" applyAlignment="1">
      <alignment vertical="center" wrapText="1"/>
    </xf>
    <xf numFmtId="0" fontId="8" fillId="0" borderId="1" xfId="0" applyFont="1" applyBorder="1" applyAlignment="1">
      <alignment vertical="center"/>
    </xf>
    <xf numFmtId="0" fontId="8" fillId="0" borderId="1" xfId="0" applyFont="1" applyBorder="1" applyAlignment="1">
      <alignment vertical="center" wrapText="1"/>
    </xf>
    <xf numFmtId="0" fontId="8" fillId="3" borderId="10" xfId="0" applyFont="1" applyFill="1" applyBorder="1" applyAlignment="1">
      <alignment vertical="center" wrapText="1"/>
    </xf>
    <xf numFmtId="0" fontId="8" fillId="3" borderId="9" xfId="0" applyFont="1" applyFill="1" applyBorder="1" applyAlignment="1">
      <alignment vertical="center" wrapText="1"/>
    </xf>
    <xf numFmtId="0" fontId="8" fillId="3" borderId="3" xfId="0" applyFont="1" applyFill="1" applyBorder="1" applyAlignment="1">
      <alignment vertical="center" wrapText="1"/>
    </xf>
    <xf numFmtId="0" fontId="8" fillId="3" borderId="1" xfId="0" applyFont="1" applyFill="1" applyBorder="1" applyAlignment="1">
      <alignment vertical="center" wrapText="1"/>
    </xf>
    <xf numFmtId="0" fontId="5" fillId="6" borderId="0" xfId="0" applyFont="1" applyFill="1"/>
    <xf numFmtId="0" fontId="3" fillId="6" borderId="0" xfId="0" applyFont="1" applyFill="1"/>
    <xf numFmtId="0" fontId="3" fillId="7" borderId="0" xfId="0" applyFont="1" applyFill="1"/>
    <xf numFmtId="0" fontId="3" fillId="4" borderId="0" xfId="0" applyFont="1" applyFill="1"/>
    <xf numFmtId="0" fontId="14" fillId="0" borderId="0" xfId="0" applyFont="1"/>
    <xf numFmtId="0" fontId="14" fillId="4" borderId="0" xfId="0" applyFont="1" applyFill="1"/>
    <xf numFmtId="0" fontId="3" fillId="0" borderId="0" xfId="0" applyFont="1" applyFill="1"/>
    <xf numFmtId="0" fontId="14" fillId="0" borderId="0" xfId="0" applyFont="1" applyFill="1"/>
    <xf numFmtId="0" fontId="14" fillId="5" borderId="0" xfId="0" applyFont="1" applyFill="1" applyAlignment="1">
      <alignment vertical="center" wrapText="1"/>
    </xf>
    <xf numFmtId="0" fontId="1" fillId="0" borderId="0" xfId="0" applyFont="1" applyFill="1"/>
    <xf numFmtId="0" fontId="14" fillId="0" borderId="0" xfId="0" applyFont="1" applyAlignment="1">
      <alignment vertical="center"/>
    </xf>
    <xf numFmtId="0" fontId="8" fillId="0" borderId="0" xfId="0" applyFont="1" applyBorder="1" applyAlignment="1">
      <alignment vertical="center" wrapText="1"/>
    </xf>
    <xf numFmtId="0" fontId="8" fillId="3" borderId="0" xfId="0" applyFont="1" applyFill="1" applyBorder="1" applyAlignment="1">
      <alignment vertical="center" wrapText="1"/>
    </xf>
    <xf numFmtId="0" fontId="7" fillId="3" borderId="1" xfId="0" applyFont="1" applyFill="1" applyBorder="1" applyAlignment="1">
      <alignment vertical="center" wrapText="1"/>
    </xf>
    <xf numFmtId="0" fontId="1" fillId="0" borderId="0" xfId="0" applyFont="1"/>
    <xf numFmtId="0" fontId="7" fillId="3" borderId="3" xfId="0" applyFont="1" applyFill="1" applyBorder="1" applyAlignment="1">
      <alignment vertical="center"/>
    </xf>
    <xf numFmtId="0" fontId="8" fillId="0" borderId="1" xfId="0" applyFont="1" applyBorder="1" applyAlignment="1">
      <alignment vertical="center" wrapText="1"/>
    </xf>
    <xf numFmtId="0" fontId="0" fillId="9" borderId="0" xfId="0" applyFill="1"/>
    <xf numFmtId="0" fontId="5" fillId="5" borderId="0" xfId="0" applyFont="1" applyFill="1" applyAlignment="1">
      <alignment vertical="center" wrapText="1"/>
    </xf>
    <xf numFmtId="0" fontId="5" fillId="7" borderId="0" xfId="0" applyFont="1" applyFill="1"/>
    <xf numFmtId="0" fontId="5" fillId="8" borderId="0" xfId="0" applyFont="1" applyFill="1"/>
    <xf numFmtId="0" fontId="3" fillId="10" borderId="0" xfId="0" applyFont="1" applyFill="1"/>
    <xf numFmtId="0" fontId="7" fillId="3" borderId="4" xfId="0" applyFont="1" applyFill="1" applyBorder="1" applyAlignment="1">
      <alignment vertical="center" wrapText="1"/>
    </xf>
    <xf numFmtId="0" fontId="5" fillId="0" borderId="0" xfId="0" applyFont="1"/>
    <xf numFmtId="0" fontId="14" fillId="0" borderId="0" xfId="0" applyFont="1" applyAlignment="1">
      <alignment vertical="top"/>
    </xf>
    <xf numFmtId="0" fontId="14" fillId="6" borderId="0" xfId="0" applyFont="1" applyFill="1"/>
    <xf numFmtId="0" fontId="10" fillId="0" borderId="19" xfId="0" applyFont="1" applyBorder="1" applyAlignment="1">
      <alignment vertical="center" wrapText="1"/>
    </xf>
    <xf numFmtId="0" fontId="7" fillId="3" borderId="3" xfId="0" applyFont="1" applyFill="1" applyBorder="1" applyAlignment="1">
      <alignment vertical="center"/>
    </xf>
    <xf numFmtId="0" fontId="7" fillId="3" borderId="3" xfId="0" applyFont="1" applyFill="1" applyBorder="1" applyAlignment="1">
      <alignment vertical="center"/>
    </xf>
    <xf numFmtId="0" fontId="22" fillId="0" borderId="7" xfId="0" applyFont="1" applyBorder="1" applyAlignment="1">
      <alignment vertical="center"/>
    </xf>
    <xf numFmtId="0" fontId="23" fillId="3" borderId="4" xfId="0" applyFont="1" applyFill="1" applyBorder="1" applyAlignment="1">
      <alignment vertical="center"/>
    </xf>
    <xf numFmtId="0" fontId="14" fillId="0" borderId="19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/>
    </xf>
    <xf numFmtId="0" fontId="7" fillId="3" borderId="10" xfId="0" applyFont="1" applyFill="1" applyBorder="1" applyAlignment="1">
      <alignment vertical="center"/>
    </xf>
    <xf numFmtId="0" fontId="7" fillId="3" borderId="9" xfId="0" applyFont="1" applyFill="1" applyBorder="1" applyAlignment="1">
      <alignment vertical="center"/>
    </xf>
    <xf numFmtId="0" fontId="7" fillId="3" borderId="3" xfId="0" applyFont="1" applyFill="1" applyBorder="1" applyAlignment="1">
      <alignment vertical="center"/>
    </xf>
    <xf numFmtId="0" fontId="7" fillId="3" borderId="10" xfId="0" applyFont="1" applyFill="1" applyBorder="1" applyAlignment="1">
      <alignment vertical="center" wrapText="1"/>
    </xf>
    <xf numFmtId="0" fontId="7" fillId="3" borderId="3" xfId="0" applyFont="1" applyFill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8" fillId="3" borderId="10" xfId="0" applyFont="1" applyFill="1" applyBorder="1" applyAlignment="1">
      <alignment vertical="center" wrapText="1"/>
    </xf>
    <xf numFmtId="0" fontId="8" fillId="3" borderId="9" xfId="0" applyFont="1" applyFill="1" applyBorder="1" applyAlignment="1">
      <alignment vertical="center" wrapText="1"/>
    </xf>
    <xf numFmtId="0" fontId="8" fillId="3" borderId="3" xfId="0" applyFont="1" applyFill="1" applyBorder="1" applyAlignment="1">
      <alignment vertical="center" wrapText="1"/>
    </xf>
    <xf numFmtId="0" fontId="12" fillId="2" borderId="13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17" xfId="0" applyFont="1" applyFill="1" applyBorder="1" applyAlignment="1">
      <alignment horizontal="center" vertical="center" wrapText="1"/>
    </xf>
    <xf numFmtId="0" fontId="12" fillId="2" borderId="18" xfId="0" applyFont="1" applyFill="1" applyBorder="1" applyAlignment="1">
      <alignment horizontal="center" vertical="center" wrapText="1"/>
    </xf>
    <xf numFmtId="0" fontId="12" fillId="2" borderId="14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12" fillId="2" borderId="15" xfId="0" applyFont="1" applyFill="1" applyBorder="1" applyAlignment="1">
      <alignment horizontal="center" vertical="center" wrapText="1"/>
    </xf>
    <xf numFmtId="0" fontId="12" fillId="2" borderId="16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justify" vertical="center" wrapText="1"/>
    </xf>
    <xf numFmtId="0" fontId="12" fillId="2" borderId="15" xfId="0" applyFont="1" applyFill="1" applyBorder="1" applyAlignment="1">
      <alignment horizontal="justify" vertical="center" wrapText="1"/>
    </xf>
    <xf numFmtId="0" fontId="12" fillId="2" borderId="16" xfId="0" applyFont="1" applyFill="1" applyBorder="1" applyAlignment="1">
      <alignment horizontal="justify" vertical="center" wrapText="1"/>
    </xf>
    <xf numFmtId="0" fontId="8" fillId="0" borderId="10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5" fillId="5" borderId="5" xfId="0" applyFont="1" applyFill="1" applyBorder="1" applyAlignment="1">
      <alignment horizontal="center" wrapText="1"/>
    </xf>
    <xf numFmtId="0" fontId="6" fillId="2" borderId="11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25" fillId="0" borderId="0" xfId="62" applyFont="1" applyBorder="1" applyAlignment="1">
      <alignment horizontal="center" vertical="center" wrapText="1"/>
    </xf>
    <xf numFmtId="0" fontId="24" fillId="0" borderId="0" xfId="62"/>
    <xf numFmtId="0" fontId="26" fillId="0" borderId="20" xfId="62" applyFont="1" applyBorder="1" applyAlignment="1">
      <alignment horizontal="left" wrapText="1"/>
    </xf>
    <xf numFmtId="0" fontId="26" fillId="0" borderId="21" xfId="62" applyFont="1" applyBorder="1" applyAlignment="1">
      <alignment horizontal="left" wrapText="1"/>
    </xf>
    <xf numFmtId="0" fontId="26" fillId="0" borderId="22" xfId="62" applyFont="1" applyBorder="1" applyAlignment="1">
      <alignment horizontal="center" wrapText="1"/>
    </xf>
    <xf numFmtId="0" fontId="26" fillId="0" borderId="23" xfId="62" applyFont="1" applyBorder="1" applyAlignment="1">
      <alignment horizontal="center" wrapText="1"/>
    </xf>
    <xf numFmtId="0" fontId="26" fillId="0" borderId="24" xfId="62" applyFont="1" applyBorder="1" applyAlignment="1">
      <alignment horizontal="center" wrapText="1"/>
    </xf>
    <xf numFmtId="0" fontId="26" fillId="0" borderId="25" xfId="62" applyFont="1" applyBorder="1" applyAlignment="1">
      <alignment horizontal="left" vertical="top" wrapText="1"/>
    </xf>
    <xf numFmtId="0" fontId="26" fillId="0" borderId="26" xfId="62" applyFont="1" applyBorder="1" applyAlignment="1">
      <alignment horizontal="left" vertical="top" wrapText="1"/>
    </xf>
    <xf numFmtId="168" fontId="26" fillId="0" borderId="27" xfId="62" applyNumberFormat="1" applyFont="1" applyBorder="1" applyAlignment="1">
      <alignment horizontal="right" vertical="center"/>
    </xf>
    <xf numFmtId="169" fontId="26" fillId="0" borderId="28" xfId="62" applyNumberFormat="1" applyFont="1" applyBorder="1" applyAlignment="1">
      <alignment horizontal="right" vertical="center"/>
    </xf>
    <xf numFmtId="169" fontId="26" fillId="0" borderId="29" xfId="62" applyNumberFormat="1" applyFont="1" applyBorder="1" applyAlignment="1">
      <alignment horizontal="right" vertical="center"/>
    </xf>
    <xf numFmtId="0" fontId="26" fillId="0" borderId="30" xfId="62" applyFont="1" applyBorder="1" applyAlignment="1">
      <alignment horizontal="left" vertical="top" wrapText="1"/>
    </xf>
    <xf numFmtId="0" fontId="26" fillId="0" borderId="31" xfId="62" applyFont="1" applyBorder="1" applyAlignment="1">
      <alignment horizontal="left" vertical="top" wrapText="1"/>
    </xf>
    <xf numFmtId="168" fontId="26" fillId="0" borderId="32" xfId="62" applyNumberFormat="1" applyFont="1" applyBorder="1" applyAlignment="1">
      <alignment horizontal="right" vertical="center"/>
    </xf>
    <xf numFmtId="169" fontId="26" fillId="0" borderId="33" xfId="62" applyNumberFormat="1" applyFont="1" applyBorder="1" applyAlignment="1">
      <alignment horizontal="right" vertical="center"/>
    </xf>
    <xf numFmtId="169" fontId="26" fillId="0" borderId="34" xfId="62" applyNumberFormat="1" applyFont="1" applyBorder="1" applyAlignment="1">
      <alignment horizontal="right" vertical="center"/>
    </xf>
    <xf numFmtId="170" fontId="26" fillId="0" borderId="33" xfId="62" applyNumberFormat="1" applyFont="1" applyBorder="1" applyAlignment="1">
      <alignment horizontal="right" vertical="center"/>
    </xf>
    <xf numFmtId="0" fontId="26" fillId="0" borderId="35" xfId="62" applyFont="1" applyBorder="1" applyAlignment="1">
      <alignment horizontal="left" vertical="top" wrapText="1"/>
    </xf>
    <xf numFmtId="0" fontId="26" fillId="0" borderId="36" xfId="62" applyFont="1" applyBorder="1" applyAlignment="1">
      <alignment horizontal="left" vertical="top" wrapText="1"/>
    </xf>
    <xf numFmtId="168" fontId="26" fillId="0" borderId="37" xfId="62" applyNumberFormat="1" applyFont="1" applyBorder="1" applyAlignment="1">
      <alignment horizontal="right" vertical="center"/>
    </xf>
    <xf numFmtId="169" fontId="26" fillId="0" borderId="38" xfId="62" applyNumberFormat="1" applyFont="1" applyBorder="1" applyAlignment="1">
      <alignment horizontal="right" vertical="center"/>
    </xf>
    <xf numFmtId="0" fontId="26" fillId="0" borderId="39" xfId="62" applyFont="1" applyBorder="1" applyAlignment="1">
      <alignment horizontal="left" vertical="center" wrapText="1"/>
    </xf>
    <xf numFmtId="0" fontId="26" fillId="7" borderId="26" xfId="62" applyFont="1" applyFill="1" applyBorder="1" applyAlignment="1">
      <alignment horizontal="left" vertical="top" wrapText="1"/>
    </xf>
    <xf numFmtId="0" fontId="26" fillId="7" borderId="31" xfId="62" applyFont="1" applyFill="1" applyBorder="1" applyAlignment="1">
      <alignment horizontal="left" vertical="top" wrapText="1"/>
    </xf>
  </cellXfs>
  <cellStyles count="63">
    <cellStyle name="Normal" xfId="0" builtinId="0"/>
    <cellStyle name="Normal 2" xfId="1"/>
    <cellStyle name="Normal 3" xfId="2"/>
    <cellStyle name="Normal 4" xfId="3"/>
    <cellStyle name="Normal 5" xfId="4"/>
    <cellStyle name="Normal_tener en cuenta" xfId="62"/>
    <cellStyle name="style1430595117464" xfId="54"/>
    <cellStyle name="style1430595117536" xfId="53"/>
    <cellStyle name="style1430595117587" xfId="27"/>
    <cellStyle name="style1430595117629" xfId="14"/>
    <cellStyle name="style1430595117677" xfId="13"/>
    <cellStyle name="style1430595117725" xfId="49"/>
    <cellStyle name="style1430595117774" xfId="48"/>
    <cellStyle name="style1430595117828" xfId="9"/>
    <cellStyle name="style1430595117923" xfId="8"/>
    <cellStyle name="style1430595117965" xfId="52"/>
    <cellStyle name="style1430595118007" xfId="51"/>
    <cellStyle name="style1430595118055" xfId="47"/>
    <cellStyle name="style1430595118094" xfId="50"/>
    <cellStyle name="style1430595118131" xfId="46"/>
    <cellStyle name="style1430595118176" xfId="45"/>
    <cellStyle name="style1430595118209" xfId="44"/>
    <cellStyle name="style1430595118242" xfId="40"/>
    <cellStyle name="style1430595118270" xfId="23"/>
    <cellStyle name="style1430595118310" xfId="22"/>
    <cellStyle name="style1430595118352" xfId="21"/>
    <cellStyle name="style1430595118393" xfId="43"/>
    <cellStyle name="style1430595118476" xfId="42"/>
    <cellStyle name="style1430595118518" xfId="41"/>
    <cellStyle name="style1430595118558" xfId="28"/>
    <cellStyle name="style1430595118597" xfId="16"/>
    <cellStyle name="style1430595118639" xfId="15"/>
    <cellStyle name="style1430595118677" xfId="39"/>
    <cellStyle name="style1430595118708" xfId="36"/>
    <cellStyle name="style1430595118738" xfId="31"/>
    <cellStyle name="style1430595118768" xfId="12"/>
    <cellStyle name="style1430595118805" xfId="38"/>
    <cellStyle name="style1430595118843" xfId="11"/>
    <cellStyle name="style1430595118873" xfId="37"/>
    <cellStyle name="style1430595118953" xfId="35"/>
    <cellStyle name="style1430595118988" xfId="34"/>
    <cellStyle name="style1430595119024" xfId="33"/>
    <cellStyle name="style1430595119054" xfId="32"/>
    <cellStyle name="style1430595119096" xfId="7"/>
    <cellStyle name="style1430595119134" xfId="30"/>
    <cellStyle name="style1430595119175" xfId="6"/>
    <cellStyle name="style1430595119204" xfId="29"/>
    <cellStyle name="style1430595119244" xfId="26"/>
    <cellStyle name="style1430595119281" xfId="25"/>
    <cellStyle name="style1430595119310" xfId="24"/>
    <cellStyle name="style1430595119338" xfId="20"/>
    <cellStyle name="style1430595119367" xfId="19"/>
    <cellStyle name="style1430595119404" xfId="10"/>
    <cellStyle name="style1430595119437" xfId="5"/>
    <cellStyle name="style1430595119546" xfId="60"/>
    <cellStyle name="style1430595119583" xfId="59"/>
    <cellStyle name="style1430595119672" xfId="57"/>
    <cellStyle name="style1430595119701" xfId="56"/>
    <cellStyle name="style1430595119722" xfId="55"/>
    <cellStyle name="style1430595119753" xfId="61"/>
    <cellStyle name="style1430595120416" xfId="17"/>
    <cellStyle name="style1430595120492" xfId="18"/>
    <cellStyle name="style1430595120535" xfId="5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4</xdr:row>
      <xdr:rowOff>0</xdr:rowOff>
    </xdr:from>
    <xdr:to>
      <xdr:col>8</xdr:col>
      <xdr:colOff>265862</xdr:colOff>
      <xdr:row>31</xdr:row>
      <xdr:rowOff>66004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0" y="762000"/>
          <a:ext cx="6704762" cy="53714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372"/>
  <sheetViews>
    <sheetView topLeftCell="A303" zoomScale="130" zoomScaleNormal="130" workbookViewId="0">
      <selection activeCell="D309" sqref="D309"/>
    </sheetView>
  </sheetViews>
  <sheetFormatPr baseColWidth="10" defaultRowHeight="12"/>
  <cols>
    <col min="1" max="1" width="11.42578125" style="2"/>
    <col min="2" max="2" width="16.5703125" style="2" customWidth="1"/>
    <col min="3" max="3" width="30.7109375" style="2" customWidth="1"/>
    <col min="4" max="4" width="55.140625" style="2" customWidth="1"/>
    <col min="5" max="5" width="29.42578125" style="34" customWidth="1"/>
    <col min="6" max="16384" width="11.42578125" style="2"/>
  </cols>
  <sheetData>
    <row r="1" spans="1:5" ht="12.75" thickBot="1">
      <c r="B1" s="3" t="s">
        <v>529</v>
      </c>
    </row>
    <row r="2" spans="1:5" ht="12.75" thickBot="1">
      <c r="A2" s="86" t="s">
        <v>531</v>
      </c>
      <c r="B2" s="4" t="s">
        <v>0</v>
      </c>
      <c r="C2" s="5" t="s">
        <v>1</v>
      </c>
      <c r="D2" s="5" t="s">
        <v>2</v>
      </c>
      <c r="E2" s="48" t="s">
        <v>530</v>
      </c>
    </row>
    <row r="3" spans="1:5" ht="12.75" thickBot="1">
      <c r="A3" s="86"/>
      <c r="B3" s="87" t="s">
        <v>626</v>
      </c>
      <c r="C3" s="88"/>
      <c r="D3" s="89"/>
      <c r="E3" s="38"/>
    </row>
    <row r="4" spans="1:5" ht="12.75" thickBot="1">
      <c r="A4" s="49"/>
      <c r="B4" s="6" t="s">
        <v>3</v>
      </c>
      <c r="C4" s="7" t="s">
        <v>4</v>
      </c>
      <c r="D4" s="8" t="s">
        <v>5</v>
      </c>
      <c r="E4" s="34" t="s">
        <v>613</v>
      </c>
    </row>
    <row r="5" spans="1:5" ht="12.75" thickBot="1">
      <c r="A5" s="30"/>
      <c r="B5" s="9" t="s">
        <v>6</v>
      </c>
      <c r="C5" s="10" t="s">
        <v>7</v>
      </c>
      <c r="D5" s="11" t="s">
        <v>8</v>
      </c>
    </row>
    <row r="6" spans="1:5" ht="12.75" thickBot="1">
      <c r="A6" s="30"/>
      <c r="B6" s="9" t="s">
        <v>9</v>
      </c>
      <c r="C6" s="12" t="s">
        <v>10</v>
      </c>
      <c r="D6" s="13" t="s">
        <v>532</v>
      </c>
    </row>
    <row r="7" spans="1:5" ht="12.75" thickBot="1">
      <c r="A7" s="33"/>
      <c r="B7" s="14" t="s">
        <v>627</v>
      </c>
      <c r="C7" s="7" t="s">
        <v>12</v>
      </c>
      <c r="D7" s="13" t="s">
        <v>11</v>
      </c>
      <c r="E7" s="34" t="s">
        <v>628</v>
      </c>
    </row>
    <row r="8" spans="1:5" ht="12.75" thickBot="1">
      <c r="A8" s="33"/>
      <c r="B8" s="58" t="s">
        <v>13</v>
      </c>
      <c r="C8" s="7" t="s">
        <v>14</v>
      </c>
      <c r="D8" s="13" t="s">
        <v>15</v>
      </c>
      <c r="E8" s="34" t="s">
        <v>629</v>
      </c>
    </row>
    <row r="9" spans="1:5" ht="12.75" thickBot="1">
      <c r="A9" s="33"/>
      <c r="B9" s="9" t="s">
        <v>16</v>
      </c>
      <c r="C9" s="10" t="s">
        <v>17</v>
      </c>
      <c r="D9" s="13" t="s">
        <v>532</v>
      </c>
      <c r="E9" s="50" t="s">
        <v>595</v>
      </c>
    </row>
    <row r="10" spans="1:5" ht="12.75" thickBot="1">
      <c r="A10" s="31"/>
      <c r="B10" s="9" t="s">
        <v>18</v>
      </c>
      <c r="C10" s="10" t="s">
        <v>19</v>
      </c>
      <c r="D10" s="13" t="s">
        <v>532</v>
      </c>
    </row>
    <row r="11" spans="1:5" ht="12.75" thickBot="1">
      <c r="A11" s="33"/>
      <c r="B11" s="9" t="s">
        <v>20</v>
      </c>
      <c r="C11" s="12" t="s">
        <v>21</v>
      </c>
      <c r="D11" s="13" t="s">
        <v>22</v>
      </c>
      <c r="E11" s="37" t="s">
        <v>540</v>
      </c>
    </row>
    <row r="12" spans="1:5" ht="12.75" thickBot="1">
      <c r="A12" s="35"/>
      <c r="B12" s="9" t="s">
        <v>23</v>
      </c>
      <c r="C12" s="10" t="s">
        <v>24</v>
      </c>
      <c r="D12" s="17" t="s">
        <v>11</v>
      </c>
      <c r="E12" s="34" t="s">
        <v>539</v>
      </c>
    </row>
    <row r="13" spans="1:5" ht="12.75" thickBot="1">
      <c r="A13" s="33"/>
      <c r="B13" s="9" t="s">
        <v>25</v>
      </c>
      <c r="C13" s="10" t="s">
        <v>26</v>
      </c>
      <c r="D13" s="15" t="s">
        <v>27</v>
      </c>
      <c r="E13" s="34" t="s">
        <v>541</v>
      </c>
    </row>
    <row r="14" spans="1:5" ht="12.75" thickBot="1">
      <c r="B14" s="87" t="s">
        <v>538</v>
      </c>
      <c r="C14" s="88"/>
      <c r="D14" s="89"/>
    </row>
    <row r="15" spans="1:5" ht="12.75" thickBot="1">
      <c r="B15" s="4" t="s">
        <v>0</v>
      </c>
      <c r="C15" s="5" t="s">
        <v>1</v>
      </c>
      <c r="D15" s="5" t="s">
        <v>2</v>
      </c>
    </row>
    <row r="16" spans="1:5" ht="12.75" thickBot="1">
      <c r="A16" s="31"/>
      <c r="B16" s="9" t="s">
        <v>28</v>
      </c>
      <c r="C16" s="12" t="s">
        <v>29</v>
      </c>
      <c r="D16" s="18"/>
    </row>
    <row r="17" spans="1:5" ht="12.75" thickBot="1">
      <c r="A17" s="33"/>
      <c r="B17" s="9" t="s">
        <v>30</v>
      </c>
      <c r="C17" s="12" t="s">
        <v>593</v>
      </c>
      <c r="D17" s="18" t="s">
        <v>596</v>
      </c>
      <c r="E17" s="50" t="s">
        <v>595</v>
      </c>
    </row>
    <row r="18" spans="1:5" ht="12.75" thickBot="1">
      <c r="A18" s="31"/>
      <c r="B18" s="9" t="s">
        <v>32</v>
      </c>
      <c r="C18" s="12" t="s">
        <v>33</v>
      </c>
      <c r="D18" s="18" t="s">
        <v>34</v>
      </c>
    </row>
    <row r="19" spans="1:5" ht="12.75" thickBot="1">
      <c r="A19" s="31"/>
      <c r="B19" s="9" t="s">
        <v>35</v>
      </c>
      <c r="C19" s="12" t="s">
        <v>36</v>
      </c>
      <c r="D19" s="18" t="s">
        <v>37</v>
      </c>
    </row>
    <row r="20" spans="1:5" ht="12.75" thickBot="1">
      <c r="A20" s="31"/>
      <c r="B20" s="9" t="s">
        <v>38</v>
      </c>
      <c r="C20" s="12" t="s">
        <v>39</v>
      </c>
      <c r="D20" s="18" t="s">
        <v>542</v>
      </c>
    </row>
    <row r="21" spans="1:5" ht="12.75" thickBot="1">
      <c r="A21" s="51"/>
      <c r="B21" s="9" t="s">
        <v>40</v>
      </c>
      <c r="C21" s="12" t="s">
        <v>41</v>
      </c>
      <c r="D21" s="18" t="s">
        <v>42</v>
      </c>
      <c r="E21" s="34" t="s">
        <v>537</v>
      </c>
    </row>
    <row r="22" spans="1:5" ht="12.75" thickBot="1">
      <c r="A22" s="51"/>
      <c r="B22" s="9" t="s">
        <v>43</v>
      </c>
      <c r="C22" s="12" t="s">
        <v>44</v>
      </c>
      <c r="D22" s="18" t="s">
        <v>45</v>
      </c>
      <c r="E22" s="34" t="s">
        <v>537</v>
      </c>
    </row>
    <row r="23" spans="1:5" ht="24.75" thickBot="1">
      <c r="A23" s="31"/>
      <c r="B23" s="9" t="s">
        <v>46</v>
      </c>
      <c r="C23" s="12" t="s">
        <v>47</v>
      </c>
      <c r="D23" s="19" t="s">
        <v>48</v>
      </c>
    </row>
    <row r="24" spans="1:5" ht="12.75" thickBot="1">
      <c r="A24" s="31"/>
      <c r="B24" s="9" t="s">
        <v>49</v>
      </c>
      <c r="C24" s="12" t="s">
        <v>533</v>
      </c>
      <c r="D24" s="19" t="s">
        <v>50</v>
      </c>
    </row>
    <row r="25" spans="1:5" ht="12.75" thickBot="1">
      <c r="A25" s="31"/>
      <c r="B25" s="9" t="s">
        <v>51</v>
      </c>
      <c r="C25" s="12" t="s">
        <v>52</v>
      </c>
      <c r="D25" s="19" t="s">
        <v>53</v>
      </c>
    </row>
    <row r="26" spans="1:5" ht="12.75" thickBot="1">
      <c r="A26" s="34"/>
      <c r="B26" s="9" t="s">
        <v>54</v>
      </c>
      <c r="C26" s="12" t="s">
        <v>55</v>
      </c>
      <c r="D26" s="19" t="s">
        <v>11</v>
      </c>
      <c r="E26" s="34" t="s">
        <v>546</v>
      </c>
    </row>
    <row r="27" spans="1:5" ht="12.75" thickBot="1">
      <c r="A27" s="31"/>
      <c r="B27" s="9" t="s">
        <v>56</v>
      </c>
      <c r="C27" s="12" t="s">
        <v>57</v>
      </c>
      <c r="D27" s="19" t="s">
        <v>545</v>
      </c>
    </row>
    <row r="28" spans="1:5" ht="36.75" thickBot="1">
      <c r="A28" s="36"/>
      <c r="B28" s="9" t="s">
        <v>543</v>
      </c>
      <c r="C28" s="12" t="s">
        <v>544</v>
      </c>
      <c r="D28" s="19" t="s">
        <v>58</v>
      </c>
    </row>
    <row r="29" spans="1:5" ht="24.75" thickBot="1">
      <c r="A29" s="32"/>
      <c r="B29" s="9" t="s">
        <v>59</v>
      </c>
      <c r="C29" s="12" t="s">
        <v>60</v>
      </c>
      <c r="D29" s="19" t="s">
        <v>61</v>
      </c>
      <c r="E29" s="34" t="s">
        <v>547</v>
      </c>
    </row>
    <row r="30" spans="1:5" ht="48.75" thickBot="1">
      <c r="A30" s="32"/>
      <c r="B30" s="9" t="s">
        <v>62</v>
      </c>
      <c r="C30" s="12" t="s">
        <v>63</v>
      </c>
      <c r="D30" s="19" t="s">
        <v>64</v>
      </c>
      <c r="E30" s="34" t="s">
        <v>548</v>
      </c>
    </row>
    <row r="31" spans="1:5" ht="24.75" thickBot="1">
      <c r="A31" s="32"/>
      <c r="B31" s="9" t="s">
        <v>65</v>
      </c>
      <c r="C31" s="12" t="s">
        <v>66</v>
      </c>
      <c r="D31" s="19" t="s">
        <v>67</v>
      </c>
      <c r="E31" s="34" t="s">
        <v>548</v>
      </c>
    </row>
    <row r="32" spans="1:5" ht="36.75" thickBot="1">
      <c r="A32" s="32"/>
      <c r="B32" s="9" t="s">
        <v>68</v>
      </c>
      <c r="C32" s="12" t="s">
        <v>69</v>
      </c>
      <c r="D32" s="19" t="s">
        <v>70</v>
      </c>
      <c r="E32" s="34" t="s">
        <v>548</v>
      </c>
    </row>
    <row r="33" spans="1:5" ht="36.75" thickBot="1">
      <c r="A33" s="32"/>
      <c r="B33" s="9" t="s">
        <v>71</v>
      </c>
      <c r="C33" s="12" t="s">
        <v>72</v>
      </c>
      <c r="D33" s="19" t="s">
        <v>73</v>
      </c>
      <c r="E33" s="34" t="s">
        <v>548</v>
      </c>
    </row>
    <row r="34" spans="1:5" ht="36.75" thickBot="1">
      <c r="A34" s="32"/>
      <c r="B34" s="9" t="s">
        <v>74</v>
      </c>
      <c r="C34" s="12" t="s">
        <v>75</v>
      </c>
      <c r="D34" s="19" t="s">
        <v>76</v>
      </c>
      <c r="E34" s="34" t="s">
        <v>548</v>
      </c>
    </row>
    <row r="35" spans="1:5" ht="48.75" thickBot="1">
      <c r="A35" s="32"/>
      <c r="B35" s="9" t="s">
        <v>77</v>
      </c>
      <c r="C35" s="12" t="s">
        <v>78</v>
      </c>
      <c r="D35" s="19" t="s">
        <v>79</v>
      </c>
      <c r="E35" s="34" t="s">
        <v>548</v>
      </c>
    </row>
    <row r="36" spans="1:5" ht="48.75" thickBot="1">
      <c r="A36" s="32"/>
      <c r="B36" s="9" t="s">
        <v>80</v>
      </c>
      <c r="C36" s="12" t="s">
        <v>81</v>
      </c>
      <c r="D36" s="19" t="s">
        <v>82</v>
      </c>
      <c r="E36" s="34" t="s">
        <v>548</v>
      </c>
    </row>
    <row r="37" spans="1:5" ht="36.75" thickBot="1">
      <c r="A37" s="32"/>
      <c r="B37" s="9" t="s">
        <v>83</v>
      </c>
      <c r="C37" s="12" t="s">
        <v>84</v>
      </c>
      <c r="D37" s="19" t="s">
        <v>85</v>
      </c>
      <c r="E37" s="34" t="s">
        <v>548</v>
      </c>
    </row>
    <row r="38" spans="1:5" ht="84.75" thickBot="1">
      <c r="A38" s="32"/>
      <c r="B38" s="9" t="s">
        <v>86</v>
      </c>
      <c r="C38" s="12" t="s">
        <v>87</v>
      </c>
      <c r="D38" s="19" t="s">
        <v>88</v>
      </c>
      <c r="E38" s="34" t="s">
        <v>548</v>
      </c>
    </row>
    <row r="39" spans="1:5" ht="72.75" thickBot="1">
      <c r="A39" s="32"/>
      <c r="B39" s="9" t="s">
        <v>89</v>
      </c>
      <c r="C39" s="12" t="s">
        <v>90</v>
      </c>
      <c r="D39" s="19" t="s">
        <v>91</v>
      </c>
      <c r="E39" s="34" t="s">
        <v>548</v>
      </c>
    </row>
    <row r="40" spans="1:5" ht="72.75" thickBot="1">
      <c r="A40" s="32"/>
      <c r="B40" s="9" t="s">
        <v>92</v>
      </c>
      <c r="C40" s="12" t="s">
        <v>93</v>
      </c>
      <c r="D40" s="19" t="s">
        <v>94</v>
      </c>
      <c r="E40" s="34" t="s">
        <v>548</v>
      </c>
    </row>
    <row r="41" spans="1:5" ht="60.75" thickBot="1">
      <c r="A41" s="32"/>
      <c r="B41" s="9" t="s">
        <v>95</v>
      </c>
      <c r="C41" s="12" t="s">
        <v>96</v>
      </c>
      <c r="D41" s="19" t="s">
        <v>97</v>
      </c>
      <c r="E41" s="34" t="s">
        <v>548</v>
      </c>
    </row>
    <row r="42" spans="1:5" ht="36.75" thickBot="1">
      <c r="A42" s="32"/>
      <c r="B42" s="9" t="s">
        <v>98</v>
      </c>
      <c r="C42" s="12" t="s">
        <v>99</v>
      </c>
      <c r="D42" s="19" t="s">
        <v>100</v>
      </c>
      <c r="E42" s="34" t="s">
        <v>548</v>
      </c>
    </row>
    <row r="43" spans="1:5" ht="54.75" customHeight="1" thickBot="1">
      <c r="A43" s="36"/>
      <c r="B43" s="9" t="s">
        <v>101</v>
      </c>
      <c r="C43" s="52" t="s">
        <v>102</v>
      </c>
      <c r="D43" s="18" t="s">
        <v>103</v>
      </c>
    </row>
    <row r="44" spans="1:5">
      <c r="B44" s="74" t="s">
        <v>429</v>
      </c>
      <c r="C44" s="75"/>
      <c r="D44" s="76"/>
    </row>
    <row r="45" spans="1:5" ht="36.75" thickBot="1">
      <c r="A45" s="36"/>
      <c r="B45" s="9" t="s">
        <v>104</v>
      </c>
      <c r="C45" s="12" t="s">
        <v>105</v>
      </c>
      <c r="D45" s="19" t="s">
        <v>106</v>
      </c>
      <c r="E45" s="34" t="s">
        <v>537</v>
      </c>
    </row>
    <row r="46" spans="1:5" ht="24.75" thickBot="1">
      <c r="A46" s="36"/>
      <c r="B46" s="9" t="s">
        <v>107</v>
      </c>
      <c r="C46" s="12" t="s">
        <v>108</v>
      </c>
      <c r="D46" s="19" t="s">
        <v>109</v>
      </c>
      <c r="E46" s="34" t="s">
        <v>537</v>
      </c>
    </row>
    <row r="47" spans="1:5" ht="60.75" thickBot="1">
      <c r="A47" s="31"/>
      <c r="B47" s="9" t="s">
        <v>110</v>
      </c>
      <c r="C47" s="12" t="s">
        <v>111</v>
      </c>
      <c r="D47" s="19" t="s">
        <v>112</v>
      </c>
    </row>
    <row r="48" spans="1:5" ht="12.75" thickBot="1">
      <c r="A48" s="33"/>
      <c r="B48" s="9" t="s">
        <v>113</v>
      </c>
      <c r="C48" s="12" t="s">
        <v>114</v>
      </c>
      <c r="D48" s="19" t="s">
        <v>115</v>
      </c>
      <c r="E48" s="34" t="s">
        <v>619</v>
      </c>
    </row>
    <row r="49" spans="1:5" ht="36.75" thickBot="1">
      <c r="A49" s="31"/>
      <c r="B49" s="9" t="s">
        <v>116</v>
      </c>
      <c r="C49" s="12" t="s">
        <v>117</v>
      </c>
      <c r="D49" s="19" t="s">
        <v>118</v>
      </c>
    </row>
    <row r="50" spans="1:5" ht="84.75" thickBot="1">
      <c r="A50" s="31"/>
      <c r="B50" s="9" t="s">
        <v>119</v>
      </c>
      <c r="C50" s="12" t="s">
        <v>120</v>
      </c>
      <c r="D50" s="19" t="s">
        <v>121</v>
      </c>
    </row>
    <row r="51" spans="1:5" ht="12.75" thickBot="1">
      <c r="A51" s="33"/>
      <c r="B51" s="59" t="s">
        <v>122</v>
      </c>
      <c r="C51" s="60" t="s">
        <v>123</v>
      </c>
      <c r="D51" s="18" t="s">
        <v>11</v>
      </c>
    </row>
    <row r="52" spans="1:5">
      <c r="B52" s="77" t="s">
        <v>549</v>
      </c>
      <c r="C52" s="78"/>
      <c r="D52" s="79"/>
    </row>
    <row r="53" spans="1:5" ht="12.75" thickBot="1">
      <c r="A53" s="31"/>
      <c r="B53" s="9" t="s">
        <v>124</v>
      </c>
      <c r="C53" s="12" t="s">
        <v>125</v>
      </c>
      <c r="D53" s="19" t="s">
        <v>126</v>
      </c>
      <c r="E53" s="34" t="s">
        <v>597</v>
      </c>
    </row>
    <row r="54" spans="1:5" ht="24.75" thickBot="1">
      <c r="A54" s="31"/>
      <c r="B54" s="9" t="s">
        <v>127</v>
      </c>
      <c r="C54" s="12" t="s">
        <v>128</v>
      </c>
      <c r="D54" s="19" t="s">
        <v>129</v>
      </c>
    </row>
    <row r="55" spans="1:5" ht="12.75" thickBot="1">
      <c r="A55" s="31"/>
      <c r="B55" s="9" t="s">
        <v>130</v>
      </c>
      <c r="C55" s="12" t="s">
        <v>131</v>
      </c>
      <c r="D55" s="19" t="s">
        <v>132</v>
      </c>
    </row>
    <row r="56" spans="1:5" ht="12.75" thickBot="1">
      <c r="A56" s="31"/>
      <c r="B56" s="9" t="s">
        <v>133</v>
      </c>
      <c r="C56" s="12" t="s">
        <v>134</v>
      </c>
      <c r="D56" s="19" t="s">
        <v>132</v>
      </c>
    </row>
    <row r="57" spans="1:5" ht="12.75" thickBot="1">
      <c r="A57" s="31"/>
      <c r="B57" s="9" t="s">
        <v>135</v>
      </c>
      <c r="C57" s="12" t="s">
        <v>136</v>
      </c>
      <c r="D57" s="19" t="s">
        <v>534</v>
      </c>
    </row>
    <row r="58" spans="1:5" ht="12.75" thickBot="1">
      <c r="A58" s="36"/>
      <c r="B58" s="9" t="s">
        <v>137</v>
      </c>
      <c r="C58" s="12" t="s">
        <v>138</v>
      </c>
      <c r="D58" s="19" t="s">
        <v>11</v>
      </c>
    </row>
    <row r="59" spans="1:5" ht="12.75" thickBot="1">
      <c r="A59" s="32"/>
      <c r="B59" s="9" t="s">
        <v>139</v>
      </c>
      <c r="C59" s="12" t="s">
        <v>140</v>
      </c>
      <c r="D59" s="19" t="s">
        <v>141</v>
      </c>
      <c r="E59" s="34" t="s">
        <v>598</v>
      </c>
    </row>
    <row r="60" spans="1:5" ht="12.75" thickBot="1">
      <c r="A60" s="32"/>
      <c r="B60" s="9" t="s">
        <v>142</v>
      </c>
      <c r="C60" s="12" t="s">
        <v>143</v>
      </c>
      <c r="D60" s="19" t="s">
        <v>144</v>
      </c>
    </row>
    <row r="61" spans="1:5" ht="12.75" thickBot="1">
      <c r="A61" s="32"/>
      <c r="B61" s="9" t="s">
        <v>145</v>
      </c>
      <c r="C61" s="12" t="s">
        <v>146</v>
      </c>
      <c r="D61" s="19" t="s">
        <v>144</v>
      </c>
    </row>
    <row r="62" spans="1:5" ht="12.75" thickBot="1">
      <c r="A62" s="32"/>
      <c r="B62" s="9" t="s">
        <v>147</v>
      </c>
      <c r="C62" s="12" t="s">
        <v>148</v>
      </c>
      <c r="D62" s="19" t="s">
        <v>144</v>
      </c>
    </row>
    <row r="63" spans="1:5" ht="12.75" thickBot="1">
      <c r="A63" s="32"/>
      <c r="B63" s="9" t="s">
        <v>149</v>
      </c>
      <c r="C63" s="12" t="s">
        <v>150</v>
      </c>
      <c r="D63" s="19" t="s">
        <v>144</v>
      </c>
    </row>
    <row r="64" spans="1:5" ht="12.75" thickBot="1">
      <c r="A64" s="32"/>
      <c r="B64" s="9" t="s">
        <v>151</v>
      </c>
      <c r="C64" s="12" t="s">
        <v>152</v>
      </c>
      <c r="D64" s="19" t="s">
        <v>144</v>
      </c>
    </row>
    <row r="65" spans="1:5" ht="12.75" thickBot="1">
      <c r="A65" s="32"/>
      <c r="B65" s="9" t="s">
        <v>153</v>
      </c>
      <c r="C65" s="12" t="s">
        <v>154</v>
      </c>
      <c r="D65" s="19" t="s">
        <v>144</v>
      </c>
    </row>
    <row r="66" spans="1:5" ht="12.75" thickBot="1">
      <c r="A66" s="32"/>
      <c r="B66" s="9" t="s">
        <v>155</v>
      </c>
      <c r="C66" s="12" t="s">
        <v>156</v>
      </c>
      <c r="D66" s="19" t="s">
        <v>144</v>
      </c>
    </row>
    <row r="67" spans="1:5" ht="12.75" thickBot="1">
      <c r="A67" s="32"/>
      <c r="B67" s="9" t="s">
        <v>157</v>
      </c>
      <c r="C67" s="12" t="s">
        <v>158</v>
      </c>
      <c r="D67" s="19" t="s">
        <v>144</v>
      </c>
    </row>
    <row r="68" spans="1:5" ht="12.75" thickBot="1">
      <c r="A68" s="36"/>
      <c r="B68" s="9" t="s">
        <v>159</v>
      </c>
      <c r="C68" s="12" t="s">
        <v>160</v>
      </c>
      <c r="D68" s="19" t="s">
        <v>11</v>
      </c>
    </row>
    <row r="69" spans="1:5" ht="24.75" thickBot="1">
      <c r="A69" s="31"/>
      <c r="B69" s="9" t="s">
        <v>161</v>
      </c>
      <c r="C69" s="12" t="s">
        <v>162</v>
      </c>
      <c r="D69" s="19" t="s">
        <v>163</v>
      </c>
    </row>
    <row r="70" spans="1:5" ht="24.75" thickBot="1">
      <c r="A70" s="31"/>
      <c r="B70" s="9" t="s">
        <v>164</v>
      </c>
      <c r="C70" s="12" t="s">
        <v>165</v>
      </c>
      <c r="D70" s="19" t="s">
        <v>166</v>
      </c>
    </row>
    <row r="71" spans="1:5" ht="12.75" thickBot="1">
      <c r="A71" s="31"/>
      <c r="B71" s="9" t="s">
        <v>167</v>
      </c>
      <c r="C71" s="12" t="s">
        <v>168</v>
      </c>
      <c r="D71" s="19" t="s">
        <v>169</v>
      </c>
    </row>
    <row r="72" spans="1:5" ht="12.75" thickBot="1">
      <c r="A72" s="31"/>
      <c r="B72" s="9" t="s">
        <v>170</v>
      </c>
      <c r="C72" s="12" t="s">
        <v>171</v>
      </c>
      <c r="D72" s="19" t="s">
        <v>144</v>
      </c>
    </row>
    <row r="73" spans="1:5" ht="12.75" thickBot="1">
      <c r="A73" s="31"/>
      <c r="B73" s="9" t="s">
        <v>172</v>
      </c>
      <c r="C73" s="12" t="s">
        <v>173</v>
      </c>
      <c r="D73" s="19" t="s">
        <v>174</v>
      </c>
    </row>
    <row r="74" spans="1:5" ht="48.75" thickBot="1">
      <c r="A74" s="31"/>
      <c r="B74" s="9" t="s">
        <v>175</v>
      </c>
      <c r="C74" s="12" t="s">
        <v>176</v>
      </c>
      <c r="D74" s="19" t="s">
        <v>177</v>
      </c>
    </row>
    <row r="75" spans="1:5" ht="24.75" thickBot="1">
      <c r="A75" s="31"/>
      <c r="B75" s="9" t="s">
        <v>178</v>
      </c>
      <c r="C75" s="12" t="s">
        <v>179</v>
      </c>
      <c r="D75" s="19" t="s">
        <v>180</v>
      </c>
    </row>
    <row r="76" spans="1:5" ht="36.75" thickBot="1">
      <c r="A76" s="31"/>
      <c r="B76" s="9" t="s">
        <v>181</v>
      </c>
      <c r="C76" s="12" t="s">
        <v>182</v>
      </c>
      <c r="D76" s="19" t="s">
        <v>183</v>
      </c>
    </row>
    <row r="77" spans="1:5" ht="12.75" thickBot="1">
      <c r="A77" s="31"/>
      <c r="B77" s="9" t="s">
        <v>184</v>
      </c>
      <c r="C77" s="12" t="s">
        <v>185</v>
      </c>
      <c r="D77" s="19" t="s">
        <v>186</v>
      </c>
    </row>
    <row r="78" spans="1:5" ht="12.75" thickBot="1">
      <c r="A78" s="31"/>
      <c r="B78" s="9" t="s">
        <v>187</v>
      </c>
      <c r="C78" s="12" t="s">
        <v>188</v>
      </c>
      <c r="D78" s="19" t="s">
        <v>186</v>
      </c>
    </row>
    <row r="79" spans="1:5" ht="12.75" thickBot="1">
      <c r="A79" s="33"/>
      <c r="B79" s="9" t="s">
        <v>189</v>
      </c>
      <c r="C79" s="12" t="s">
        <v>190</v>
      </c>
      <c r="D79" s="19" t="s">
        <v>186</v>
      </c>
      <c r="E79" s="34" t="s">
        <v>599</v>
      </c>
    </row>
    <row r="80" spans="1:5" ht="12.75" thickBot="1">
      <c r="A80" s="31"/>
      <c r="B80" s="9" t="s">
        <v>191</v>
      </c>
      <c r="C80" s="12" t="s">
        <v>192</v>
      </c>
      <c r="D80" s="19" t="s">
        <v>11</v>
      </c>
      <c r="E80" s="34" t="s">
        <v>600</v>
      </c>
    </row>
    <row r="81" spans="1:5">
      <c r="A81" s="36"/>
      <c r="B81" s="74" t="s">
        <v>559</v>
      </c>
      <c r="C81" s="75"/>
      <c r="D81" s="76"/>
      <c r="E81" s="53" t="s">
        <v>563</v>
      </c>
    </row>
    <row r="82" spans="1:5" ht="12.75" customHeight="1" thickBot="1">
      <c r="A82" s="31"/>
      <c r="B82" s="9" t="s">
        <v>193</v>
      </c>
      <c r="C82" s="12" t="s">
        <v>194</v>
      </c>
      <c r="D82" s="19" t="s">
        <v>195</v>
      </c>
      <c r="E82" s="34" t="s">
        <v>560</v>
      </c>
    </row>
    <row r="83" spans="1:5" ht="12.75" customHeight="1" thickBot="1">
      <c r="A83" s="31"/>
      <c r="B83" s="9" t="s">
        <v>196</v>
      </c>
      <c r="C83" s="12" t="s">
        <v>197</v>
      </c>
      <c r="D83" s="19" t="s">
        <v>195</v>
      </c>
      <c r="E83" s="34" t="s">
        <v>548</v>
      </c>
    </row>
    <row r="84" spans="1:5" ht="12.75" customHeight="1" thickBot="1">
      <c r="A84" s="31"/>
      <c r="B84" s="9" t="s">
        <v>198</v>
      </c>
      <c r="C84" s="12" t="s">
        <v>199</v>
      </c>
      <c r="D84" s="19" t="s">
        <v>195</v>
      </c>
      <c r="E84" s="34" t="s">
        <v>548</v>
      </c>
    </row>
    <row r="85" spans="1:5" ht="12.75" customHeight="1" thickBot="1">
      <c r="A85" s="31"/>
      <c r="B85" s="9" t="s">
        <v>200</v>
      </c>
      <c r="C85" s="12" t="s">
        <v>201</v>
      </c>
      <c r="D85" s="19" t="s">
        <v>195</v>
      </c>
      <c r="E85" s="34" t="s">
        <v>548</v>
      </c>
    </row>
    <row r="86" spans="1:5" ht="12.75" customHeight="1" thickBot="1">
      <c r="A86" s="31"/>
      <c r="B86" s="9" t="s">
        <v>202</v>
      </c>
      <c r="C86" s="12" t="s">
        <v>203</v>
      </c>
      <c r="D86" s="19" t="s">
        <v>195</v>
      </c>
      <c r="E86" s="34" t="s">
        <v>548</v>
      </c>
    </row>
    <row r="87" spans="1:5">
      <c r="B87" s="74" t="s">
        <v>550</v>
      </c>
      <c r="C87" s="75"/>
      <c r="D87" s="76"/>
      <c r="E87" s="53" t="s">
        <v>563</v>
      </c>
    </row>
    <row r="88" spans="1:5" ht="12.75" customHeight="1" thickBot="1">
      <c r="A88" s="31"/>
      <c r="B88" s="9" t="s">
        <v>204</v>
      </c>
      <c r="C88" s="12" t="s">
        <v>205</v>
      </c>
      <c r="D88" s="19" t="s">
        <v>206</v>
      </c>
      <c r="E88" s="34" t="s">
        <v>561</v>
      </c>
    </row>
    <row r="89" spans="1:5" ht="12.75" customHeight="1" thickBot="1">
      <c r="A89" s="31"/>
      <c r="B89" s="9" t="s">
        <v>207</v>
      </c>
      <c r="C89" s="12" t="s">
        <v>208</v>
      </c>
      <c r="D89" s="19" t="s">
        <v>206</v>
      </c>
      <c r="E89" s="34" t="s">
        <v>548</v>
      </c>
    </row>
    <row r="90" spans="1:5" ht="12.75" customHeight="1" thickBot="1">
      <c r="A90" s="31"/>
      <c r="B90" s="9" t="s">
        <v>209</v>
      </c>
      <c r="C90" s="12" t="s">
        <v>210</v>
      </c>
      <c r="D90" s="19" t="s">
        <v>211</v>
      </c>
      <c r="E90" s="34" t="s">
        <v>548</v>
      </c>
    </row>
    <row r="91" spans="1:5" ht="12.75" customHeight="1" thickBot="1">
      <c r="A91" s="31"/>
      <c r="B91" s="9" t="s">
        <v>212</v>
      </c>
      <c r="C91" s="12" t="s">
        <v>213</v>
      </c>
      <c r="D91" s="19" t="s">
        <v>206</v>
      </c>
      <c r="E91" s="34" t="s">
        <v>548</v>
      </c>
    </row>
    <row r="92" spans="1:5" ht="12.75" customHeight="1" thickBot="1">
      <c r="A92" s="31"/>
      <c r="B92" s="9" t="s">
        <v>214</v>
      </c>
      <c r="C92" s="12" t="s">
        <v>215</v>
      </c>
      <c r="D92" s="19" t="s">
        <v>206</v>
      </c>
      <c r="E92" s="34" t="s">
        <v>548</v>
      </c>
    </row>
    <row r="93" spans="1:5" ht="12.75" customHeight="1" thickBot="1">
      <c r="A93" s="31"/>
      <c r="B93" s="9" t="s">
        <v>216</v>
      </c>
      <c r="C93" s="12" t="s">
        <v>217</v>
      </c>
      <c r="D93" s="19" t="s">
        <v>206</v>
      </c>
      <c r="E93" s="34" t="s">
        <v>548</v>
      </c>
    </row>
    <row r="94" spans="1:5" ht="12.75" customHeight="1" thickBot="1">
      <c r="A94" s="31"/>
      <c r="B94" s="9" t="s">
        <v>218</v>
      </c>
      <c r="C94" s="12" t="s">
        <v>219</v>
      </c>
      <c r="D94" s="19" t="s">
        <v>206</v>
      </c>
      <c r="E94" s="34" t="s">
        <v>548</v>
      </c>
    </row>
    <row r="95" spans="1:5" ht="12.75" customHeight="1" thickBot="1">
      <c r="A95" s="31"/>
      <c r="B95" s="9" t="s">
        <v>220</v>
      </c>
      <c r="C95" s="12" t="s">
        <v>221</v>
      </c>
      <c r="D95" s="19" t="s">
        <v>206</v>
      </c>
      <c r="E95" s="34" t="s">
        <v>548</v>
      </c>
    </row>
    <row r="96" spans="1:5">
      <c r="B96" s="77" t="s">
        <v>551</v>
      </c>
      <c r="C96" s="78"/>
      <c r="D96" s="79"/>
      <c r="E96" s="53" t="s">
        <v>562</v>
      </c>
    </row>
    <row r="97" spans="1:5" ht="12.75" thickBot="1">
      <c r="A97" s="31"/>
      <c r="B97" s="9" t="s">
        <v>222</v>
      </c>
      <c r="C97" s="12" t="s">
        <v>223</v>
      </c>
      <c r="D97" s="18" t="s">
        <v>224</v>
      </c>
    </row>
    <row r="98" spans="1:5" ht="12.75" thickBot="1">
      <c r="A98" s="31"/>
      <c r="B98" s="9" t="s">
        <v>225</v>
      </c>
      <c r="C98" s="12" t="s">
        <v>226</v>
      </c>
      <c r="D98" s="18" t="s">
        <v>224</v>
      </c>
    </row>
    <row r="99" spans="1:5" ht="12.75" thickBot="1">
      <c r="A99" s="31"/>
      <c r="B99" s="9" t="s">
        <v>227</v>
      </c>
      <c r="C99" s="12" t="s">
        <v>228</v>
      </c>
      <c r="D99" s="18" t="s">
        <v>224</v>
      </c>
    </row>
    <row r="100" spans="1:5" ht="12.75" thickBot="1">
      <c r="A100" s="31"/>
      <c r="B100" s="9" t="s">
        <v>229</v>
      </c>
      <c r="C100" s="12" t="s">
        <v>230</v>
      </c>
      <c r="D100" s="18" t="s">
        <v>224</v>
      </c>
    </row>
    <row r="101" spans="1:5" ht="12.75" thickBot="1">
      <c r="A101" s="31"/>
      <c r="B101" s="9" t="s">
        <v>231</v>
      </c>
      <c r="C101" s="12" t="s">
        <v>232</v>
      </c>
      <c r="D101" s="18" t="s">
        <v>224</v>
      </c>
    </row>
    <row r="102" spans="1:5" ht="12.75" thickBot="1">
      <c r="A102" s="31"/>
      <c r="B102" s="9" t="s">
        <v>233</v>
      </c>
      <c r="C102" s="12" t="s">
        <v>234</v>
      </c>
      <c r="D102" s="18" t="s">
        <v>224</v>
      </c>
    </row>
    <row r="103" spans="1:5" ht="12.75" thickBot="1">
      <c r="A103" s="31"/>
      <c r="B103" s="9" t="s">
        <v>235</v>
      </c>
      <c r="C103" s="12" t="s">
        <v>236</v>
      </c>
      <c r="D103" s="18" t="s">
        <v>224</v>
      </c>
    </row>
    <row r="104" spans="1:5" ht="12.75" thickBot="1">
      <c r="A104" s="31"/>
      <c r="B104" s="9" t="s">
        <v>237</v>
      </c>
      <c r="C104" s="12" t="s">
        <v>238</v>
      </c>
      <c r="D104" s="18" t="s">
        <v>224</v>
      </c>
    </row>
    <row r="105" spans="1:5" ht="12.75" thickBot="1">
      <c r="A105" s="31"/>
      <c r="B105" s="9" t="s">
        <v>239</v>
      </c>
      <c r="C105" s="12" t="s">
        <v>240</v>
      </c>
      <c r="D105" s="18" t="s">
        <v>224</v>
      </c>
    </row>
    <row r="106" spans="1:5" ht="12.75" thickBot="1">
      <c r="A106" s="31"/>
      <c r="B106" s="9" t="s">
        <v>241</v>
      </c>
      <c r="C106" s="12" t="s">
        <v>242</v>
      </c>
      <c r="D106" s="18" t="s">
        <v>224</v>
      </c>
    </row>
    <row r="107" spans="1:5" ht="12.75" thickBot="1">
      <c r="A107" s="31"/>
      <c r="B107" s="9" t="s">
        <v>243</v>
      </c>
      <c r="C107" s="12" t="s">
        <v>244</v>
      </c>
      <c r="D107" s="18" t="s">
        <v>224</v>
      </c>
    </row>
    <row r="108" spans="1:5" ht="12.75" thickBot="1">
      <c r="A108" s="31"/>
      <c r="B108" s="9" t="s">
        <v>245</v>
      </c>
      <c r="C108" s="12" t="s">
        <v>246</v>
      </c>
      <c r="D108" s="18" t="s">
        <v>224</v>
      </c>
    </row>
    <row r="109" spans="1:5" ht="12.75" thickBot="1">
      <c r="A109" s="31"/>
      <c r="B109" s="9" t="s">
        <v>247</v>
      </c>
      <c r="C109" s="12" t="s">
        <v>248</v>
      </c>
      <c r="D109" s="18" t="s">
        <v>224</v>
      </c>
    </row>
    <row r="110" spans="1:5" ht="12.75" thickBot="1">
      <c r="A110" s="31"/>
      <c r="B110" s="9" t="s">
        <v>249</v>
      </c>
      <c r="C110" s="12" t="s">
        <v>250</v>
      </c>
      <c r="D110" s="18" t="s">
        <v>224</v>
      </c>
    </row>
    <row r="111" spans="1:5">
      <c r="B111" s="77" t="s">
        <v>618</v>
      </c>
      <c r="C111" s="78"/>
      <c r="D111" s="79"/>
      <c r="E111" s="53" t="s">
        <v>564</v>
      </c>
    </row>
    <row r="112" spans="1:5" ht="12.75" thickBot="1">
      <c r="A112" s="31"/>
      <c r="B112" s="9" t="s">
        <v>251</v>
      </c>
      <c r="C112" s="12" t="s">
        <v>223</v>
      </c>
      <c r="D112" s="18" t="s">
        <v>224</v>
      </c>
    </row>
    <row r="113" spans="1:4" ht="12.75" thickBot="1">
      <c r="A113" s="31"/>
      <c r="B113" s="9" t="s">
        <v>252</v>
      </c>
      <c r="C113" s="12" t="s">
        <v>226</v>
      </c>
      <c r="D113" s="18" t="s">
        <v>224</v>
      </c>
    </row>
    <row r="114" spans="1:4" ht="12.75" thickBot="1">
      <c r="A114" s="31"/>
      <c r="B114" s="9" t="s">
        <v>253</v>
      </c>
      <c r="C114" s="12" t="s">
        <v>228</v>
      </c>
      <c r="D114" s="18" t="s">
        <v>224</v>
      </c>
    </row>
    <row r="115" spans="1:4" ht="12.75" thickBot="1">
      <c r="A115" s="31"/>
      <c r="B115" s="9" t="s">
        <v>254</v>
      </c>
      <c r="C115" s="12" t="s">
        <v>230</v>
      </c>
      <c r="D115" s="18" t="s">
        <v>224</v>
      </c>
    </row>
    <row r="116" spans="1:4" ht="12.75" thickBot="1">
      <c r="A116" s="31"/>
      <c r="B116" s="9" t="s">
        <v>255</v>
      </c>
      <c r="C116" s="12" t="s">
        <v>232</v>
      </c>
      <c r="D116" s="18" t="s">
        <v>224</v>
      </c>
    </row>
    <row r="117" spans="1:4" ht="12.75" thickBot="1">
      <c r="A117" s="31"/>
      <c r="B117" s="9" t="s">
        <v>256</v>
      </c>
      <c r="C117" s="12" t="s">
        <v>234</v>
      </c>
      <c r="D117" s="18" t="s">
        <v>224</v>
      </c>
    </row>
    <row r="118" spans="1:4" ht="12.75" thickBot="1">
      <c r="A118" s="31"/>
      <c r="B118" s="9" t="s">
        <v>257</v>
      </c>
      <c r="C118" s="12" t="s">
        <v>236</v>
      </c>
      <c r="D118" s="18" t="s">
        <v>224</v>
      </c>
    </row>
    <row r="119" spans="1:4" ht="12.75" thickBot="1">
      <c r="A119" s="31"/>
      <c r="B119" s="9" t="s">
        <v>258</v>
      </c>
      <c r="C119" s="12" t="s">
        <v>259</v>
      </c>
      <c r="D119" s="18" t="s">
        <v>224</v>
      </c>
    </row>
    <row r="120" spans="1:4" ht="12.75" thickBot="1">
      <c r="A120" s="31"/>
      <c r="B120" s="9" t="s">
        <v>260</v>
      </c>
      <c r="C120" s="12" t="s">
        <v>240</v>
      </c>
      <c r="D120" s="18" t="s">
        <v>224</v>
      </c>
    </row>
    <row r="121" spans="1:4" ht="12.75" thickBot="1">
      <c r="A121" s="31"/>
      <c r="B121" s="9" t="s">
        <v>261</v>
      </c>
      <c r="C121" s="12" t="s">
        <v>242</v>
      </c>
      <c r="D121" s="18" t="s">
        <v>224</v>
      </c>
    </row>
    <row r="122" spans="1:4" ht="12.75" thickBot="1">
      <c r="A122" s="31"/>
      <c r="B122" s="9" t="s">
        <v>262</v>
      </c>
      <c r="C122" s="12" t="s">
        <v>244</v>
      </c>
      <c r="D122" s="18" t="s">
        <v>224</v>
      </c>
    </row>
    <row r="123" spans="1:4" ht="12.75" thickBot="1">
      <c r="A123" s="31"/>
      <c r="B123" s="9" t="s">
        <v>263</v>
      </c>
      <c r="C123" s="12" t="s">
        <v>246</v>
      </c>
      <c r="D123" s="18" t="s">
        <v>224</v>
      </c>
    </row>
    <row r="124" spans="1:4" ht="12.75" thickBot="1">
      <c r="A124" s="31"/>
      <c r="B124" s="9" t="s">
        <v>264</v>
      </c>
      <c r="C124" s="12" t="s">
        <v>248</v>
      </c>
      <c r="D124" s="18" t="s">
        <v>224</v>
      </c>
    </row>
    <row r="125" spans="1:4" ht="12.75" thickBot="1">
      <c r="A125" s="31"/>
      <c r="B125" s="9" t="s">
        <v>265</v>
      </c>
      <c r="C125" s="12" t="s">
        <v>250</v>
      </c>
      <c r="D125" s="18" t="s">
        <v>224</v>
      </c>
    </row>
    <row r="126" spans="1:4">
      <c r="B126" s="77" t="s">
        <v>552</v>
      </c>
      <c r="C126" s="78"/>
      <c r="D126" s="79"/>
    </row>
    <row r="127" spans="1:4" ht="12.75" thickBot="1">
      <c r="A127" s="31"/>
      <c r="B127" s="9" t="s">
        <v>266</v>
      </c>
      <c r="C127" s="12" t="s">
        <v>267</v>
      </c>
      <c r="D127" s="18" t="s">
        <v>268</v>
      </c>
    </row>
    <row r="128" spans="1:4" ht="12.75" thickBot="1">
      <c r="A128" s="31"/>
      <c r="B128" s="9" t="s">
        <v>269</v>
      </c>
      <c r="C128" s="12" t="s">
        <v>270</v>
      </c>
      <c r="D128" s="18" t="s">
        <v>268</v>
      </c>
    </row>
    <row r="129" spans="1:5">
      <c r="B129" s="77" t="s">
        <v>553</v>
      </c>
      <c r="C129" s="78"/>
      <c r="D129" s="79"/>
    </row>
    <row r="130" spans="1:5" ht="24.75" thickBot="1">
      <c r="A130" s="31"/>
      <c r="B130" s="9" t="s">
        <v>271</v>
      </c>
      <c r="C130" s="12" t="s">
        <v>272</v>
      </c>
      <c r="D130" s="19" t="s">
        <v>273</v>
      </c>
    </row>
    <row r="131" spans="1:5" ht="12.75" thickBot="1">
      <c r="A131" s="36"/>
      <c r="B131" s="14" t="s">
        <v>274</v>
      </c>
      <c r="C131" s="12" t="s">
        <v>275</v>
      </c>
      <c r="D131" s="18"/>
      <c r="E131" s="34" t="s">
        <v>601</v>
      </c>
    </row>
    <row r="132" spans="1:5" ht="12.75" thickBot="1">
      <c r="A132" s="31"/>
      <c r="B132" s="9" t="s">
        <v>276</v>
      </c>
      <c r="C132" s="12" t="s">
        <v>277</v>
      </c>
      <c r="D132" s="18" t="s">
        <v>278</v>
      </c>
    </row>
    <row r="133" spans="1:5">
      <c r="B133" s="77" t="s">
        <v>280</v>
      </c>
      <c r="C133" s="78"/>
      <c r="D133" s="79"/>
    </row>
    <row r="134" spans="1:5" ht="24.75" thickBot="1">
      <c r="A134" s="31"/>
      <c r="B134" s="9" t="s">
        <v>279</v>
      </c>
      <c r="C134" s="12" t="s">
        <v>280</v>
      </c>
      <c r="D134" s="19" t="s">
        <v>281</v>
      </c>
    </row>
    <row r="135" spans="1:5" ht="12.75" thickBot="1">
      <c r="A135" s="31"/>
      <c r="B135" s="9" t="s">
        <v>282</v>
      </c>
      <c r="C135" s="20" t="s">
        <v>283</v>
      </c>
      <c r="D135" s="16" t="s">
        <v>284</v>
      </c>
    </row>
    <row r="136" spans="1:5">
      <c r="B136" s="77" t="s">
        <v>554</v>
      </c>
      <c r="C136" s="78"/>
      <c r="D136" s="79"/>
    </row>
    <row r="137" spans="1:5" ht="12.75" thickBot="1">
      <c r="A137" s="31"/>
      <c r="B137" s="9" t="s">
        <v>285</v>
      </c>
      <c r="C137" s="12" t="s">
        <v>286</v>
      </c>
      <c r="D137" s="18" t="s">
        <v>287</v>
      </c>
    </row>
    <row r="138" spans="1:5" ht="12.75" thickBot="1">
      <c r="A138" s="31"/>
      <c r="B138" s="9" t="s">
        <v>288</v>
      </c>
      <c r="C138" s="12" t="s">
        <v>289</v>
      </c>
      <c r="D138" s="18" t="s">
        <v>290</v>
      </c>
    </row>
    <row r="139" spans="1:5" ht="12.75" thickBot="1">
      <c r="A139" s="36"/>
      <c r="B139" s="9" t="s">
        <v>291</v>
      </c>
      <c r="C139" s="12" t="s">
        <v>292</v>
      </c>
      <c r="D139" s="18" t="s">
        <v>11</v>
      </c>
      <c r="E139" s="34" t="s">
        <v>602</v>
      </c>
    </row>
    <row r="140" spans="1:5" ht="12.75" thickBot="1">
      <c r="A140" s="31"/>
      <c r="B140" s="9" t="s">
        <v>293</v>
      </c>
      <c r="C140" s="12" t="s">
        <v>294</v>
      </c>
      <c r="D140" s="18" t="s">
        <v>287</v>
      </c>
    </row>
    <row r="141" spans="1:5" ht="24.75" thickBot="1">
      <c r="A141" s="31"/>
      <c r="B141" s="9" t="s">
        <v>295</v>
      </c>
      <c r="C141" s="12" t="s">
        <v>296</v>
      </c>
      <c r="D141" s="19" t="s">
        <v>297</v>
      </c>
    </row>
    <row r="142" spans="1:5" ht="12.75" thickBot="1">
      <c r="A142" s="31"/>
      <c r="B142" s="9" t="s">
        <v>298</v>
      </c>
      <c r="C142" s="12" t="s">
        <v>299</v>
      </c>
      <c r="D142" s="18" t="s">
        <v>278</v>
      </c>
    </row>
    <row r="143" spans="1:5" ht="12.75" thickBot="1">
      <c r="A143" s="31"/>
      <c r="B143" s="9" t="s">
        <v>300</v>
      </c>
      <c r="C143" s="12" t="s">
        <v>301</v>
      </c>
      <c r="D143" s="18" t="s">
        <v>278</v>
      </c>
    </row>
    <row r="144" spans="1:5" ht="12.75" thickBot="1">
      <c r="A144" s="31"/>
      <c r="B144" s="9" t="s">
        <v>302</v>
      </c>
      <c r="C144" s="12" t="s">
        <v>303</v>
      </c>
      <c r="D144" s="18" t="s">
        <v>278</v>
      </c>
    </row>
    <row r="145" spans="1:5" ht="12.75" thickBot="1">
      <c r="A145" s="31"/>
      <c r="B145" s="9" t="s">
        <v>304</v>
      </c>
      <c r="C145" s="12" t="s">
        <v>305</v>
      </c>
      <c r="D145" s="18" t="s">
        <v>278</v>
      </c>
    </row>
    <row r="146" spans="1:5" ht="12.75" thickBot="1">
      <c r="A146" s="31"/>
      <c r="B146" s="9" t="s">
        <v>306</v>
      </c>
      <c r="C146" s="12" t="s">
        <v>307</v>
      </c>
      <c r="D146" s="18" t="s">
        <v>278</v>
      </c>
    </row>
    <row r="147" spans="1:5" ht="12.75" thickBot="1">
      <c r="A147" s="31"/>
      <c r="B147" s="9" t="s">
        <v>308</v>
      </c>
      <c r="C147" s="12" t="s">
        <v>309</v>
      </c>
      <c r="D147" s="18" t="s">
        <v>278</v>
      </c>
    </row>
    <row r="148" spans="1:5" ht="12.75" thickBot="1">
      <c r="A148" s="31"/>
      <c r="B148" s="9" t="s">
        <v>310</v>
      </c>
      <c r="C148" s="12" t="s">
        <v>311</v>
      </c>
      <c r="D148" s="18" t="s">
        <v>278</v>
      </c>
    </row>
    <row r="149" spans="1:5" ht="12.75" thickBot="1">
      <c r="A149" s="31"/>
      <c r="B149" s="9" t="s">
        <v>312</v>
      </c>
      <c r="C149" s="12" t="s">
        <v>313</v>
      </c>
      <c r="D149" s="18" t="s">
        <v>278</v>
      </c>
    </row>
    <row r="150" spans="1:5" ht="12.75" thickBot="1">
      <c r="A150" s="31"/>
      <c r="B150" s="9" t="s">
        <v>314</v>
      </c>
      <c r="C150" s="12" t="s">
        <v>315</v>
      </c>
      <c r="D150" s="18" t="s">
        <v>278</v>
      </c>
    </row>
    <row r="151" spans="1:5" ht="12.75" thickBot="1">
      <c r="A151" s="31"/>
      <c r="B151" s="9" t="s">
        <v>316</v>
      </c>
      <c r="C151" s="12" t="s">
        <v>317</v>
      </c>
      <c r="D151" s="18" t="s">
        <v>278</v>
      </c>
    </row>
    <row r="152" spans="1:5" ht="12.75" thickBot="1">
      <c r="A152" s="31"/>
      <c r="B152" s="9" t="s">
        <v>318</v>
      </c>
      <c r="C152" s="12" t="s">
        <v>319</v>
      </c>
      <c r="D152" s="18" t="s">
        <v>278</v>
      </c>
    </row>
    <row r="153" spans="1:5" ht="12.75" thickBot="1">
      <c r="A153" s="31"/>
      <c r="B153" s="9" t="s">
        <v>320</v>
      </c>
      <c r="C153" s="12" t="s">
        <v>321</v>
      </c>
      <c r="D153" s="18" t="s">
        <v>11</v>
      </c>
      <c r="E153" s="34" t="s">
        <v>565</v>
      </c>
    </row>
    <row r="154" spans="1:5" ht="22.5" customHeight="1">
      <c r="B154" s="80" t="s">
        <v>555</v>
      </c>
      <c r="C154" s="81"/>
      <c r="D154" s="82"/>
      <c r="E154" s="39" t="s">
        <v>556</v>
      </c>
    </row>
    <row r="155" spans="1:5" ht="12.75" customHeight="1" thickBot="1">
      <c r="A155" s="31"/>
      <c r="B155" s="9" t="s">
        <v>322</v>
      </c>
      <c r="C155" s="12" t="s">
        <v>323</v>
      </c>
      <c r="D155" s="19" t="s">
        <v>206</v>
      </c>
    </row>
    <row r="156" spans="1:5" ht="12.75" customHeight="1" thickBot="1">
      <c r="A156" s="31"/>
      <c r="B156" s="9" t="s">
        <v>324</v>
      </c>
      <c r="C156" s="12" t="s">
        <v>325</v>
      </c>
      <c r="D156" s="19" t="s">
        <v>206</v>
      </c>
    </row>
    <row r="157" spans="1:5" ht="12.75" customHeight="1" thickBot="1">
      <c r="A157" s="31"/>
      <c r="B157" s="9" t="s">
        <v>326</v>
      </c>
      <c r="C157" s="12" t="s">
        <v>327</v>
      </c>
      <c r="D157" s="19" t="s">
        <v>206</v>
      </c>
    </row>
    <row r="158" spans="1:5" ht="12.75" customHeight="1" thickBot="1">
      <c r="A158" s="31"/>
      <c r="B158" s="9" t="s">
        <v>328</v>
      </c>
      <c r="C158" s="12" t="s">
        <v>329</v>
      </c>
      <c r="D158" s="19" t="s">
        <v>206</v>
      </c>
    </row>
    <row r="159" spans="1:5" ht="12.75" customHeight="1" thickBot="1">
      <c r="A159" s="31"/>
      <c r="B159" s="9" t="s">
        <v>330</v>
      </c>
      <c r="C159" s="12" t="s">
        <v>331</v>
      </c>
      <c r="D159" s="19" t="s">
        <v>206</v>
      </c>
    </row>
    <row r="160" spans="1:5" ht="12.75" customHeight="1" thickBot="1">
      <c r="A160" s="31"/>
      <c r="B160" s="9" t="s">
        <v>332</v>
      </c>
      <c r="C160" s="12" t="s">
        <v>333</v>
      </c>
      <c r="D160" s="19" t="s">
        <v>206</v>
      </c>
    </row>
    <row r="161" spans="1:5" ht="12.75" customHeight="1" thickBot="1">
      <c r="A161" s="31"/>
      <c r="B161" s="9" t="s">
        <v>334</v>
      </c>
      <c r="C161" s="12" t="s">
        <v>335</v>
      </c>
      <c r="D161" s="19" t="s">
        <v>206</v>
      </c>
    </row>
    <row r="162" spans="1:5" ht="12.75" customHeight="1" thickBot="1">
      <c r="A162" s="31"/>
      <c r="B162" s="9" t="s">
        <v>336</v>
      </c>
      <c r="C162" s="12" t="s">
        <v>337</v>
      </c>
      <c r="D162" s="19" t="s">
        <v>206</v>
      </c>
    </row>
    <row r="163" spans="1:5" ht="12.75" customHeight="1" thickBot="1">
      <c r="A163" s="31"/>
      <c r="B163" s="9" t="s">
        <v>338</v>
      </c>
      <c r="C163" s="12" t="s">
        <v>339</v>
      </c>
      <c r="D163" s="19" t="s">
        <v>206</v>
      </c>
    </row>
    <row r="164" spans="1:5" ht="12.75" thickBot="1">
      <c r="A164" s="31"/>
      <c r="B164" s="9" t="s">
        <v>340</v>
      </c>
      <c r="C164" s="12" t="s">
        <v>341</v>
      </c>
      <c r="D164" s="19" t="s">
        <v>342</v>
      </c>
    </row>
    <row r="165" spans="1:5">
      <c r="B165" s="77" t="s">
        <v>557</v>
      </c>
      <c r="C165" s="78"/>
      <c r="D165" s="79"/>
    </row>
    <row r="166" spans="1:5" ht="12.75" thickBot="1">
      <c r="A166" s="31"/>
      <c r="B166" s="9" t="s">
        <v>343</v>
      </c>
      <c r="C166" s="12" t="s">
        <v>344</v>
      </c>
      <c r="D166" s="19" t="s">
        <v>345</v>
      </c>
    </row>
    <row r="167" spans="1:5" ht="48.75" thickBot="1">
      <c r="A167" s="31"/>
      <c r="B167" s="9" t="s">
        <v>346</v>
      </c>
      <c r="C167" s="12" t="s">
        <v>347</v>
      </c>
      <c r="D167" s="19" t="s">
        <v>348</v>
      </c>
    </row>
    <row r="168" spans="1:5" ht="24.75" thickBot="1">
      <c r="B168" s="9" t="s">
        <v>349</v>
      </c>
      <c r="C168" s="12" t="s">
        <v>350</v>
      </c>
      <c r="D168" s="19" t="s">
        <v>351</v>
      </c>
      <c r="E168" s="34" t="s">
        <v>603</v>
      </c>
    </row>
    <row r="169" spans="1:5" ht="12.75" thickBot="1">
      <c r="B169" s="9" t="s">
        <v>352</v>
      </c>
      <c r="C169" s="12" t="s">
        <v>353</v>
      </c>
      <c r="D169" s="19" t="s">
        <v>354</v>
      </c>
      <c r="E169" s="34" t="s">
        <v>603</v>
      </c>
    </row>
    <row r="170" spans="1:5" ht="24.75" thickBot="1">
      <c r="B170" s="9" t="s">
        <v>355</v>
      </c>
      <c r="C170" s="12" t="s">
        <v>356</v>
      </c>
      <c r="D170" s="19" t="s">
        <v>357</v>
      </c>
      <c r="E170" s="34" t="s">
        <v>603</v>
      </c>
    </row>
    <row r="171" spans="1:5" ht="24.75" thickBot="1">
      <c r="B171" s="9" t="s">
        <v>358</v>
      </c>
      <c r="C171" s="12" t="s">
        <v>359</v>
      </c>
      <c r="D171" s="19" t="s">
        <v>351</v>
      </c>
      <c r="E171" s="34" t="s">
        <v>603</v>
      </c>
    </row>
    <row r="172" spans="1:5" ht="12.75" thickBot="1">
      <c r="B172" s="9" t="s">
        <v>360</v>
      </c>
      <c r="C172" s="12" t="s">
        <v>361</v>
      </c>
      <c r="D172" s="19" t="s">
        <v>354</v>
      </c>
      <c r="E172" s="34" t="s">
        <v>603</v>
      </c>
    </row>
    <row r="173" spans="1:5" ht="24.75" thickBot="1">
      <c r="B173" s="9" t="s">
        <v>362</v>
      </c>
      <c r="C173" s="12" t="s">
        <v>363</v>
      </c>
      <c r="D173" s="19" t="s">
        <v>364</v>
      </c>
      <c r="E173" s="34" t="s">
        <v>603</v>
      </c>
    </row>
    <row r="174" spans="1:5">
      <c r="B174" s="77" t="s">
        <v>558</v>
      </c>
      <c r="C174" s="78"/>
      <c r="D174" s="79"/>
    </row>
    <row r="175" spans="1:5" s="36" customFormat="1" ht="12.75" thickBot="1">
      <c r="B175" s="14" t="s">
        <v>566</v>
      </c>
      <c r="C175" s="7" t="s">
        <v>566</v>
      </c>
      <c r="D175" s="19"/>
      <c r="E175" s="37" t="s">
        <v>537</v>
      </c>
    </row>
    <row r="176" spans="1:5" ht="12.75" thickBot="1">
      <c r="A176" s="31"/>
      <c r="B176" s="14" t="s">
        <v>365</v>
      </c>
      <c r="C176" s="7" t="s">
        <v>366</v>
      </c>
      <c r="D176" s="19" t="s">
        <v>31</v>
      </c>
      <c r="E176" s="34" t="s">
        <v>624</v>
      </c>
    </row>
    <row r="177" spans="1:5" ht="24.75" thickBot="1">
      <c r="A177" s="31"/>
      <c r="B177" s="14" t="s">
        <v>367</v>
      </c>
      <c r="C177" s="12" t="s">
        <v>567</v>
      </c>
      <c r="D177" s="19" t="s">
        <v>368</v>
      </c>
      <c r="E177" s="34" t="s">
        <v>568</v>
      </c>
    </row>
    <row r="178" spans="1:5" ht="12.75" thickBot="1">
      <c r="A178" s="33"/>
      <c r="B178" s="14" t="s">
        <v>369</v>
      </c>
      <c r="C178" s="12"/>
      <c r="D178" s="19"/>
      <c r="E178" s="34" t="s">
        <v>569</v>
      </c>
    </row>
    <row r="179" spans="1:5" ht="60.75" thickBot="1">
      <c r="A179" s="31"/>
      <c r="B179" s="16" t="s">
        <v>370</v>
      </c>
      <c r="C179" s="12" t="s">
        <v>371</v>
      </c>
      <c r="D179" s="19" t="s">
        <v>372</v>
      </c>
    </row>
    <row r="180" spans="1:5" ht="24.75" thickBot="1">
      <c r="A180" s="31"/>
      <c r="B180" s="16" t="s">
        <v>373</v>
      </c>
      <c r="C180" s="12" t="s">
        <v>374</v>
      </c>
      <c r="D180" s="19" t="s">
        <v>375</v>
      </c>
    </row>
    <row r="181" spans="1:5" ht="48.75" thickBot="1">
      <c r="A181" s="31"/>
      <c r="B181" s="16" t="s">
        <v>376</v>
      </c>
      <c r="C181" s="12" t="s">
        <v>377</v>
      </c>
      <c r="D181" s="19" t="s">
        <v>378</v>
      </c>
      <c r="E181" s="40" t="s">
        <v>570</v>
      </c>
    </row>
    <row r="182" spans="1:5">
      <c r="A182" s="31"/>
      <c r="B182" s="83" t="s">
        <v>387</v>
      </c>
      <c r="C182" s="63" t="s">
        <v>388</v>
      </c>
      <c r="D182" s="21" t="s">
        <v>287</v>
      </c>
    </row>
    <row r="183" spans="1:5" ht="12.75" thickBot="1">
      <c r="A183" s="31"/>
      <c r="B183" s="84"/>
      <c r="C183" s="65"/>
      <c r="D183" s="18" t="s">
        <v>389</v>
      </c>
    </row>
    <row r="184" spans="1:5">
      <c r="A184" s="31"/>
      <c r="B184" s="83" t="s">
        <v>390</v>
      </c>
      <c r="C184" s="63" t="s">
        <v>391</v>
      </c>
      <c r="D184" s="21" t="s">
        <v>287</v>
      </c>
    </row>
    <row r="185" spans="1:5">
      <c r="A185" s="31"/>
      <c r="B185" s="85"/>
      <c r="C185" s="64"/>
      <c r="D185" s="21" t="s">
        <v>392</v>
      </c>
    </row>
    <row r="186" spans="1:5" ht="12.75" thickBot="1">
      <c r="A186" s="31"/>
      <c r="B186" s="84"/>
      <c r="C186" s="65"/>
      <c r="D186" s="18" t="s">
        <v>393</v>
      </c>
    </row>
    <row r="187" spans="1:5">
      <c r="A187" s="31"/>
      <c r="B187" s="83" t="s">
        <v>394</v>
      </c>
      <c r="C187" s="63" t="s">
        <v>395</v>
      </c>
      <c r="D187" s="21" t="s">
        <v>287</v>
      </c>
    </row>
    <row r="188" spans="1:5">
      <c r="A188" s="31"/>
      <c r="B188" s="85"/>
      <c r="C188" s="64"/>
      <c r="D188" s="21" t="s">
        <v>396</v>
      </c>
    </row>
    <row r="189" spans="1:5" ht="12.75" thickBot="1">
      <c r="A189" s="31"/>
      <c r="B189" s="84"/>
      <c r="C189" s="65"/>
      <c r="D189" s="18" t="s">
        <v>393</v>
      </c>
    </row>
    <row r="190" spans="1:5" ht="12.75" thickBot="1">
      <c r="B190" s="62" t="s">
        <v>397</v>
      </c>
      <c r="C190" s="63" t="s">
        <v>398</v>
      </c>
      <c r="D190" s="21" t="s">
        <v>31</v>
      </c>
      <c r="E190" s="34" t="s">
        <v>571</v>
      </c>
    </row>
    <row r="191" spans="1:5" ht="12.75" thickBot="1">
      <c r="B191" s="62"/>
      <c r="C191" s="64"/>
      <c r="D191" s="21" t="s">
        <v>381</v>
      </c>
    </row>
    <row r="192" spans="1:5" ht="12.75" thickBot="1">
      <c r="B192" s="62"/>
      <c r="C192" s="64"/>
      <c r="D192" s="21" t="s">
        <v>399</v>
      </c>
    </row>
    <row r="193" spans="2:4" ht="12.75" thickBot="1">
      <c r="B193" s="62"/>
      <c r="C193" s="64"/>
      <c r="D193" s="21" t="s">
        <v>400</v>
      </c>
    </row>
    <row r="194" spans="2:4" ht="12.75" thickBot="1">
      <c r="B194" s="62"/>
      <c r="C194" s="64"/>
      <c r="D194" s="21" t="s">
        <v>401</v>
      </c>
    </row>
    <row r="195" spans="2:4" ht="12.75" thickBot="1">
      <c r="B195" s="62"/>
      <c r="C195" s="64"/>
      <c r="D195" s="21" t="s">
        <v>386</v>
      </c>
    </row>
    <row r="196" spans="2:4" ht="12.75" thickBot="1">
      <c r="B196" s="62"/>
      <c r="C196" s="64"/>
      <c r="D196" s="21" t="s">
        <v>402</v>
      </c>
    </row>
    <row r="197" spans="2:4" ht="12.75" thickBot="1">
      <c r="B197" s="62"/>
      <c r="C197" s="64"/>
      <c r="D197" s="21" t="s">
        <v>381</v>
      </c>
    </row>
    <row r="198" spans="2:4" ht="12.75" thickBot="1">
      <c r="B198" s="62"/>
      <c r="C198" s="64"/>
      <c r="D198" s="21" t="s">
        <v>399</v>
      </c>
    </row>
    <row r="199" spans="2:4" ht="12.75" thickBot="1">
      <c r="B199" s="62"/>
      <c r="C199" s="64"/>
      <c r="D199" s="21" t="s">
        <v>403</v>
      </c>
    </row>
    <row r="200" spans="2:4" ht="12.75" thickBot="1">
      <c r="B200" s="62"/>
      <c r="C200" s="64"/>
      <c r="D200" s="21" t="s">
        <v>404</v>
      </c>
    </row>
    <row r="201" spans="2:4" ht="12.75" thickBot="1">
      <c r="B201" s="62"/>
      <c r="C201" s="64"/>
      <c r="D201" s="21" t="s">
        <v>401</v>
      </c>
    </row>
    <row r="202" spans="2:4" ht="12.75" thickBot="1">
      <c r="B202" s="62"/>
      <c r="C202" s="64"/>
      <c r="D202" s="21" t="s">
        <v>386</v>
      </c>
    </row>
    <row r="203" spans="2:4" ht="12.75" thickBot="1">
      <c r="B203" s="62"/>
      <c r="C203" s="64"/>
      <c r="D203" s="21" t="s">
        <v>405</v>
      </c>
    </row>
    <row r="204" spans="2:4" ht="12.75" thickBot="1">
      <c r="B204" s="62"/>
      <c r="C204" s="64"/>
      <c r="D204" s="21" t="s">
        <v>381</v>
      </c>
    </row>
    <row r="205" spans="2:4" ht="12.75" thickBot="1">
      <c r="B205" s="62"/>
      <c r="C205" s="64"/>
      <c r="D205" s="21" t="s">
        <v>399</v>
      </c>
    </row>
    <row r="206" spans="2:4" ht="12.75" thickBot="1">
      <c r="B206" s="62"/>
      <c r="C206" s="64"/>
      <c r="D206" s="21" t="s">
        <v>406</v>
      </c>
    </row>
    <row r="207" spans="2:4" ht="12.75" thickBot="1">
      <c r="B207" s="62"/>
      <c r="C207" s="64"/>
      <c r="D207" s="21" t="s">
        <v>404</v>
      </c>
    </row>
    <row r="208" spans="2:4" ht="12.75" thickBot="1">
      <c r="B208" s="62"/>
      <c r="C208" s="64"/>
      <c r="D208" s="21" t="s">
        <v>401</v>
      </c>
    </row>
    <row r="209" spans="2:5" ht="12.75" thickBot="1">
      <c r="B209" s="62"/>
      <c r="C209" s="64"/>
      <c r="D209" s="21" t="s">
        <v>386</v>
      </c>
    </row>
    <row r="210" spans="2:5" ht="12.75" thickBot="1">
      <c r="B210" s="62"/>
      <c r="C210" s="64"/>
      <c r="D210" s="21" t="s">
        <v>407</v>
      </c>
    </row>
    <row r="211" spans="2:5" ht="12.75" thickBot="1">
      <c r="B211" s="62"/>
      <c r="C211" s="64"/>
      <c r="D211" s="21" t="s">
        <v>381</v>
      </c>
    </row>
    <row r="212" spans="2:5" ht="12.75" thickBot="1">
      <c r="B212" s="62"/>
      <c r="C212" s="64"/>
      <c r="D212" s="21" t="s">
        <v>399</v>
      </c>
    </row>
    <row r="213" spans="2:5" ht="12.75" thickBot="1">
      <c r="B213" s="62"/>
      <c r="C213" s="64"/>
      <c r="D213" s="21" t="s">
        <v>408</v>
      </c>
    </row>
    <row r="214" spans="2:5" ht="12.75" thickBot="1">
      <c r="B214" s="62"/>
      <c r="C214" s="64"/>
      <c r="D214" s="21" t="s">
        <v>404</v>
      </c>
    </row>
    <row r="215" spans="2:5" ht="12.75" thickBot="1">
      <c r="B215" s="62"/>
      <c r="C215" s="64"/>
      <c r="D215" s="21" t="s">
        <v>401</v>
      </c>
    </row>
    <row r="216" spans="2:5" ht="12.75" thickBot="1">
      <c r="B216" s="62"/>
      <c r="C216" s="65"/>
      <c r="D216" s="18" t="s">
        <v>386</v>
      </c>
    </row>
    <row r="217" spans="2:5" ht="12.75" thickBot="1">
      <c r="B217" s="62" t="s">
        <v>409</v>
      </c>
      <c r="C217" s="63" t="s">
        <v>410</v>
      </c>
      <c r="D217" s="21" t="s">
        <v>31</v>
      </c>
      <c r="E217" s="34" t="s">
        <v>571</v>
      </c>
    </row>
    <row r="218" spans="2:5" ht="12.75" thickBot="1">
      <c r="B218" s="62"/>
      <c r="C218" s="64"/>
      <c r="D218" s="21" t="s">
        <v>381</v>
      </c>
    </row>
    <row r="219" spans="2:5" ht="12.75" thickBot="1">
      <c r="B219" s="62"/>
      <c r="C219" s="64"/>
      <c r="D219" s="19" t="s">
        <v>382</v>
      </c>
    </row>
    <row r="220" spans="2:5" ht="12.75" thickBot="1">
      <c r="B220" s="62"/>
      <c r="C220" s="64"/>
      <c r="D220" s="19" t="s">
        <v>411</v>
      </c>
    </row>
    <row r="221" spans="2:5" ht="12.75" thickBot="1">
      <c r="B221" s="62"/>
      <c r="C221" s="64"/>
      <c r="D221" s="21" t="s">
        <v>412</v>
      </c>
    </row>
    <row r="222" spans="2:5" ht="12.75" thickBot="1">
      <c r="B222" s="62"/>
      <c r="C222" s="65"/>
      <c r="D222" s="18" t="s">
        <v>386</v>
      </c>
    </row>
    <row r="223" spans="2:5" ht="12.75" thickBot="1">
      <c r="B223" s="62" t="s">
        <v>413</v>
      </c>
      <c r="C223" s="63" t="s">
        <v>414</v>
      </c>
      <c r="D223" s="21" t="s">
        <v>31</v>
      </c>
      <c r="E223" s="34" t="s">
        <v>571</v>
      </c>
    </row>
    <row r="224" spans="2:5" ht="12.75" thickBot="1">
      <c r="B224" s="62"/>
      <c r="C224" s="64"/>
      <c r="D224" s="21" t="s">
        <v>381</v>
      </c>
    </row>
    <row r="225" spans="1:5" ht="12.75" thickBot="1">
      <c r="B225" s="62"/>
      <c r="C225" s="64"/>
      <c r="D225" s="21" t="s">
        <v>415</v>
      </c>
    </row>
    <row r="226" spans="1:5" ht="24.75" thickBot="1">
      <c r="B226" s="62"/>
      <c r="C226" s="64"/>
      <c r="D226" s="19" t="s">
        <v>416</v>
      </c>
    </row>
    <row r="227" spans="1:5" ht="12.75" thickBot="1">
      <c r="B227" s="62"/>
      <c r="C227" s="64"/>
      <c r="D227" s="21" t="s">
        <v>417</v>
      </c>
    </row>
    <row r="228" spans="1:5" ht="12.75" thickBot="1">
      <c r="B228" s="62"/>
      <c r="C228" s="65"/>
      <c r="D228" s="18" t="s">
        <v>386</v>
      </c>
    </row>
    <row r="229" spans="1:5" ht="12.75" thickBot="1">
      <c r="B229" s="62" t="s">
        <v>418</v>
      </c>
      <c r="C229" s="63" t="s">
        <v>419</v>
      </c>
      <c r="D229" s="21" t="s">
        <v>31</v>
      </c>
      <c r="E229" s="34" t="s">
        <v>571</v>
      </c>
    </row>
    <row r="230" spans="1:5" ht="12.75" thickBot="1">
      <c r="B230" s="62"/>
      <c r="C230" s="64"/>
      <c r="D230" s="21" t="s">
        <v>381</v>
      </c>
    </row>
    <row r="231" spans="1:5" ht="12.75" thickBot="1">
      <c r="B231" s="62"/>
      <c r="C231" s="64"/>
      <c r="D231" s="21" t="s">
        <v>420</v>
      </c>
    </row>
    <row r="232" spans="1:5" ht="12.75" thickBot="1">
      <c r="B232" s="62"/>
      <c r="C232" s="64"/>
      <c r="D232" s="21" t="s">
        <v>421</v>
      </c>
    </row>
    <row r="233" spans="1:5" ht="12.75" thickBot="1">
      <c r="B233" s="62"/>
      <c r="C233" s="64"/>
      <c r="D233" s="21" t="s">
        <v>422</v>
      </c>
    </row>
    <row r="234" spans="1:5" ht="12.75" thickBot="1">
      <c r="B234" s="62"/>
      <c r="C234" s="65"/>
      <c r="D234" s="18" t="s">
        <v>386</v>
      </c>
    </row>
    <row r="235" spans="1:5" ht="12.75" thickBot="1">
      <c r="B235" s="62" t="s">
        <v>423</v>
      </c>
      <c r="C235" s="63"/>
      <c r="D235" s="21" t="s">
        <v>31</v>
      </c>
      <c r="E235" s="34" t="s">
        <v>571</v>
      </c>
    </row>
    <row r="236" spans="1:5" ht="24.75" thickBot="1">
      <c r="B236" s="62"/>
      <c r="C236" s="64"/>
      <c r="D236" s="19" t="s">
        <v>424</v>
      </c>
    </row>
    <row r="237" spans="1:5" ht="12.75" thickBot="1">
      <c r="B237" s="62"/>
      <c r="C237" s="65"/>
      <c r="D237" s="18" t="s">
        <v>386</v>
      </c>
    </row>
    <row r="238" spans="1:5" ht="12.75" thickBot="1">
      <c r="A238" s="31"/>
      <c r="B238" s="62" t="s">
        <v>425</v>
      </c>
      <c r="C238" s="63" t="s">
        <v>426</v>
      </c>
      <c r="D238" s="21" t="s">
        <v>31</v>
      </c>
      <c r="E238" s="34" t="s">
        <v>605</v>
      </c>
    </row>
    <row r="239" spans="1:5" ht="12.75" thickBot="1">
      <c r="A239" s="31"/>
      <c r="B239" s="62"/>
      <c r="C239" s="64"/>
      <c r="D239" s="21" t="s">
        <v>427</v>
      </c>
    </row>
    <row r="240" spans="1:5" ht="12.75" thickBot="1">
      <c r="A240" s="31"/>
      <c r="B240" s="62"/>
      <c r="C240" s="65"/>
      <c r="D240" s="18" t="s">
        <v>386</v>
      </c>
    </row>
    <row r="241" spans="1:4" ht="24.75" thickBot="1">
      <c r="A241" s="31"/>
      <c r="B241" s="62" t="s">
        <v>428</v>
      </c>
      <c r="C241" s="63" t="s">
        <v>429</v>
      </c>
      <c r="D241" s="19" t="s">
        <v>430</v>
      </c>
    </row>
    <row r="242" spans="1:4" ht="12.75" thickBot="1">
      <c r="A242" s="31"/>
      <c r="B242" s="62"/>
      <c r="C242" s="64"/>
      <c r="D242" s="21" t="s">
        <v>381</v>
      </c>
    </row>
    <row r="243" spans="1:4" ht="12.75" thickBot="1">
      <c r="A243" s="31"/>
      <c r="B243" s="62"/>
      <c r="C243" s="64"/>
      <c r="D243" s="21" t="s">
        <v>431</v>
      </c>
    </row>
    <row r="244" spans="1:4" ht="12.75" thickBot="1">
      <c r="A244" s="31"/>
      <c r="B244" s="62"/>
      <c r="C244" s="64"/>
      <c r="D244" s="21" t="s">
        <v>432</v>
      </c>
    </row>
    <row r="245" spans="1:4" ht="24.75" thickBot="1">
      <c r="A245" s="31"/>
      <c r="B245" s="62"/>
      <c r="C245" s="64"/>
      <c r="D245" s="19" t="s">
        <v>433</v>
      </c>
    </row>
    <row r="246" spans="1:4" ht="12.75" thickBot="1">
      <c r="A246" s="31"/>
      <c r="B246" s="62"/>
      <c r="C246" s="64"/>
      <c r="D246" s="21" t="s">
        <v>434</v>
      </c>
    </row>
    <row r="247" spans="1:4" ht="12.75" thickBot="1">
      <c r="A247" s="31"/>
      <c r="B247" s="62"/>
      <c r="C247" s="65"/>
      <c r="D247" s="18" t="s">
        <v>386</v>
      </c>
    </row>
    <row r="248" spans="1:4" ht="24.75" thickBot="1">
      <c r="A248" s="31"/>
      <c r="B248" s="62" t="s">
        <v>435</v>
      </c>
      <c r="C248" s="63" t="s">
        <v>606</v>
      </c>
      <c r="D248" s="19" t="s">
        <v>436</v>
      </c>
    </row>
    <row r="249" spans="1:4" ht="12.75" thickBot="1">
      <c r="A249" s="31"/>
      <c r="B249" s="62"/>
      <c r="C249" s="64"/>
      <c r="D249" s="21" t="s">
        <v>381</v>
      </c>
    </row>
    <row r="250" spans="1:4" ht="12.75" thickBot="1">
      <c r="A250" s="31"/>
      <c r="B250" s="62"/>
      <c r="C250" s="64"/>
      <c r="D250" s="21" t="s">
        <v>437</v>
      </c>
    </row>
    <row r="251" spans="1:4" ht="12.75" thickBot="1">
      <c r="A251" s="31"/>
      <c r="B251" s="62"/>
      <c r="C251" s="64"/>
      <c r="D251" s="19" t="s">
        <v>438</v>
      </c>
    </row>
    <row r="252" spans="1:4" ht="24.75" thickBot="1">
      <c r="A252" s="31"/>
      <c r="B252" s="62"/>
      <c r="C252" s="64"/>
      <c r="D252" s="19" t="s">
        <v>439</v>
      </c>
    </row>
    <row r="253" spans="1:4" ht="12.75" thickBot="1">
      <c r="A253" s="31"/>
      <c r="B253" s="62"/>
      <c r="C253" s="65"/>
      <c r="D253" s="18" t="s">
        <v>386</v>
      </c>
    </row>
    <row r="254" spans="1:4" ht="12.75" thickBot="1">
      <c r="A254" s="31"/>
      <c r="B254" s="62" t="s">
        <v>440</v>
      </c>
      <c r="C254" s="63" t="s">
        <v>441</v>
      </c>
      <c r="D254" s="21" t="s">
        <v>31</v>
      </c>
    </row>
    <row r="255" spans="1:4" ht="12.75" thickBot="1">
      <c r="A255" s="31"/>
      <c r="B255" s="62"/>
      <c r="C255" s="64"/>
      <c r="D255" s="21" t="s">
        <v>442</v>
      </c>
    </row>
    <row r="256" spans="1:4" ht="12.75" thickBot="1">
      <c r="A256" s="31"/>
      <c r="B256" s="62"/>
      <c r="C256" s="65"/>
      <c r="D256" s="18" t="s">
        <v>386</v>
      </c>
    </row>
    <row r="257" spans="1:4" ht="12.75" thickBot="1">
      <c r="A257" s="31"/>
      <c r="B257" s="62" t="s">
        <v>443</v>
      </c>
      <c r="C257" s="63" t="s">
        <v>226</v>
      </c>
      <c r="D257" s="21" t="s">
        <v>31</v>
      </c>
    </row>
    <row r="258" spans="1:4" ht="12.75" thickBot="1">
      <c r="A258" s="31"/>
      <c r="B258" s="62"/>
      <c r="C258" s="64"/>
      <c r="D258" s="21" t="s">
        <v>444</v>
      </c>
    </row>
    <row r="259" spans="1:4" ht="12.75" thickBot="1">
      <c r="A259" s="31"/>
      <c r="B259" s="62"/>
      <c r="C259" s="65"/>
      <c r="D259" s="18" t="s">
        <v>386</v>
      </c>
    </row>
    <row r="260" spans="1:4" ht="12.75" thickBot="1">
      <c r="A260" s="31"/>
      <c r="B260" s="62" t="s">
        <v>445</v>
      </c>
      <c r="C260" s="63" t="s">
        <v>230</v>
      </c>
      <c r="D260" s="21" t="s">
        <v>31</v>
      </c>
    </row>
    <row r="261" spans="1:4" ht="12.75" thickBot="1">
      <c r="A261" s="31"/>
      <c r="B261" s="62"/>
      <c r="C261" s="64"/>
      <c r="D261" s="21" t="s">
        <v>446</v>
      </c>
    </row>
    <row r="262" spans="1:4" ht="12.75" thickBot="1">
      <c r="A262" s="31"/>
      <c r="B262" s="62"/>
      <c r="C262" s="65"/>
      <c r="D262" s="18" t="s">
        <v>386</v>
      </c>
    </row>
    <row r="263" spans="1:4" ht="12.75" thickBot="1">
      <c r="A263" s="31"/>
      <c r="B263" s="62" t="s">
        <v>447</v>
      </c>
      <c r="C263" s="63" t="s">
        <v>228</v>
      </c>
      <c r="D263" s="21" t="s">
        <v>31</v>
      </c>
    </row>
    <row r="264" spans="1:4" ht="12.75" thickBot="1">
      <c r="A264" s="31"/>
      <c r="B264" s="62"/>
      <c r="C264" s="64"/>
      <c r="D264" s="21" t="s">
        <v>448</v>
      </c>
    </row>
    <row r="265" spans="1:4" ht="12.75" thickBot="1">
      <c r="A265" s="31"/>
      <c r="B265" s="62"/>
      <c r="C265" s="65"/>
      <c r="D265" s="18" t="s">
        <v>386</v>
      </c>
    </row>
    <row r="266" spans="1:4" ht="12.75" thickBot="1">
      <c r="A266" s="31"/>
      <c r="B266" s="62" t="s">
        <v>449</v>
      </c>
      <c r="C266" s="63" t="s">
        <v>232</v>
      </c>
      <c r="D266" s="21" t="s">
        <v>31</v>
      </c>
    </row>
    <row r="267" spans="1:4" ht="12.75" thickBot="1">
      <c r="A267" s="31"/>
      <c r="B267" s="62"/>
      <c r="C267" s="64"/>
      <c r="D267" s="21" t="s">
        <v>450</v>
      </c>
    </row>
    <row r="268" spans="1:4" ht="12.75" thickBot="1">
      <c r="A268" s="31"/>
      <c r="B268" s="62"/>
      <c r="C268" s="65"/>
      <c r="D268" s="18" t="s">
        <v>386</v>
      </c>
    </row>
    <row r="269" spans="1:4" ht="12.75" thickBot="1">
      <c r="A269" s="31"/>
      <c r="B269" s="62" t="s">
        <v>451</v>
      </c>
      <c r="C269" s="63" t="s">
        <v>234</v>
      </c>
      <c r="D269" s="21" t="s">
        <v>31</v>
      </c>
    </row>
    <row r="270" spans="1:4" ht="12.75" thickBot="1">
      <c r="A270" s="31"/>
      <c r="B270" s="62"/>
      <c r="C270" s="64"/>
      <c r="D270" s="21" t="s">
        <v>452</v>
      </c>
    </row>
    <row r="271" spans="1:4" ht="12.75" thickBot="1">
      <c r="A271" s="31"/>
      <c r="B271" s="62"/>
      <c r="C271" s="65"/>
      <c r="D271" s="18" t="s">
        <v>453</v>
      </c>
    </row>
    <row r="272" spans="1:4" ht="12.75" thickBot="1">
      <c r="A272" s="31"/>
      <c r="B272" s="62" t="s">
        <v>454</v>
      </c>
      <c r="C272" s="63" t="s">
        <v>455</v>
      </c>
      <c r="D272" s="21" t="s">
        <v>31</v>
      </c>
    </row>
    <row r="273" spans="1:4" ht="12.75" thickBot="1">
      <c r="A273" s="31"/>
      <c r="B273" s="62"/>
      <c r="C273" s="64"/>
      <c r="D273" s="21" t="s">
        <v>456</v>
      </c>
    </row>
    <row r="274" spans="1:4" ht="12.75" thickBot="1">
      <c r="A274" s="31"/>
      <c r="B274" s="62"/>
      <c r="C274" s="65"/>
      <c r="D274" s="18" t="s">
        <v>386</v>
      </c>
    </row>
    <row r="275" spans="1:4" ht="12.75" thickBot="1">
      <c r="A275" s="31"/>
      <c r="B275" s="62" t="s">
        <v>457</v>
      </c>
      <c r="C275" s="63" t="s">
        <v>259</v>
      </c>
      <c r="D275" s="21" t="s">
        <v>31</v>
      </c>
    </row>
    <row r="276" spans="1:4" ht="12.75" thickBot="1">
      <c r="A276" s="31"/>
      <c r="B276" s="62"/>
      <c r="C276" s="64"/>
      <c r="D276" s="21" t="s">
        <v>458</v>
      </c>
    </row>
    <row r="277" spans="1:4" ht="12.75" thickBot="1">
      <c r="A277" s="31"/>
      <c r="B277" s="62"/>
      <c r="C277" s="65"/>
      <c r="D277" s="18" t="s">
        <v>386</v>
      </c>
    </row>
    <row r="278" spans="1:4" ht="12.75" thickBot="1">
      <c r="A278" s="31"/>
      <c r="B278" s="62" t="s">
        <v>459</v>
      </c>
      <c r="C278" s="63" t="s">
        <v>242</v>
      </c>
      <c r="D278" s="21" t="s">
        <v>31</v>
      </c>
    </row>
    <row r="279" spans="1:4" ht="12.75" thickBot="1">
      <c r="A279" s="31"/>
      <c r="B279" s="62"/>
      <c r="C279" s="64"/>
      <c r="D279" s="21" t="s">
        <v>460</v>
      </c>
    </row>
    <row r="280" spans="1:4" ht="12.75" thickBot="1">
      <c r="A280" s="31"/>
      <c r="B280" s="62"/>
      <c r="C280" s="65"/>
      <c r="D280" s="18" t="s">
        <v>386</v>
      </c>
    </row>
    <row r="281" spans="1:4" ht="12.75" thickBot="1">
      <c r="A281" s="31"/>
      <c r="B281" s="62" t="s">
        <v>461</v>
      </c>
      <c r="C281" s="63" t="s">
        <v>240</v>
      </c>
      <c r="D281" s="21" t="s">
        <v>31</v>
      </c>
    </row>
    <row r="282" spans="1:4" ht="12.75" thickBot="1">
      <c r="A282" s="31"/>
      <c r="B282" s="62"/>
      <c r="C282" s="64"/>
      <c r="D282" s="21" t="s">
        <v>462</v>
      </c>
    </row>
    <row r="283" spans="1:4" ht="12.75" thickBot="1">
      <c r="A283" s="31"/>
      <c r="B283" s="62"/>
      <c r="C283" s="65"/>
      <c r="D283" s="18" t="s">
        <v>386</v>
      </c>
    </row>
    <row r="284" spans="1:4" ht="12.75" thickBot="1">
      <c r="A284" s="31"/>
      <c r="B284" s="62" t="s">
        <v>463</v>
      </c>
      <c r="C284" s="63" t="s">
        <v>244</v>
      </c>
      <c r="D284" s="21" t="s">
        <v>31</v>
      </c>
    </row>
    <row r="285" spans="1:4" ht="12.75" thickBot="1">
      <c r="A285" s="31"/>
      <c r="B285" s="62"/>
      <c r="C285" s="64"/>
      <c r="D285" s="21" t="s">
        <v>464</v>
      </c>
    </row>
    <row r="286" spans="1:4" ht="12.75" thickBot="1">
      <c r="A286" s="31"/>
      <c r="B286" s="62"/>
      <c r="C286" s="65"/>
      <c r="D286" s="18" t="s">
        <v>386</v>
      </c>
    </row>
    <row r="287" spans="1:4" ht="12.75" thickBot="1">
      <c r="A287" s="31"/>
      <c r="B287" s="62" t="s">
        <v>465</v>
      </c>
      <c r="C287" s="63" t="s">
        <v>466</v>
      </c>
      <c r="D287" s="21" t="s">
        <v>31</v>
      </c>
    </row>
    <row r="288" spans="1:4" ht="12.75" thickBot="1">
      <c r="A288" s="31"/>
      <c r="B288" s="62"/>
      <c r="C288" s="64"/>
      <c r="D288" s="21" t="s">
        <v>467</v>
      </c>
    </row>
    <row r="289" spans="1:5" ht="12.75" thickBot="1">
      <c r="A289" s="31"/>
      <c r="B289" s="62"/>
      <c r="C289" s="65"/>
      <c r="D289" s="18" t="s">
        <v>386</v>
      </c>
    </row>
    <row r="290" spans="1:5" ht="12.75" thickBot="1">
      <c r="A290" s="31"/>
      <c r="B290" s="62" t="s">
        <v>468</v>
      </c>
      <c r="C290" s="63" t="s">
        <v>248</v>
      </c>
      <c r="D290" s="21" t="s">
        <v>31</v>
      </c>
    </row>
    <row r="291" spans="1:5" ht="12.75" thickBot="1">
      <c r="A291" s="31"/>
      <c r="B291" s="62"/>
      <c r="C291" s="64"/>
      <c r="D291" s="21" t="s">
        <v>469</v>
      </c>
    </row>
    <row r="292" spans="1:5" ht="12.75" thickBot="1">
      <c r="A292" s="31"/>
      <c r="B292" s="62"/>
      <c r="C292" s="65"/>
      <c r="D292" s="18" t="s">
        <v>386</v>
      </c>
    </row>
    <row r="293" spans="1:5" ht="12.75" thickBot="1">
      <c r="A293" s="31"/>
      <c r="B293" s="62" t="s">
        <v>470</v>
      </c>
      <c r="C293" s="63" t="s">
        <v>246</v>
      </c>
      <c r="D293" s="21" t="s">
        <v>31</v>
      </c>
    </row>
    <row r="294" spans="1:5" ht="12.75" thickBot="1">
      <c r="A294" s="31"/>
      <c r="B294" s="62"/>
      <c r="C294" s="64"/>
      <c r="D294" s="21" t="s">
        <v>471</v>
      </c>
    </row>
    <row r="295" spans="1:5" ht="12.75" thickBot="1">
      <c r="A295" s="31"/>
      <c r="B295" s="62"/>
      <c r="C295" s="65"/>
      <c r="D295" s="18" t="s">
        <v>386</v>
      </c>
    </row>
    <row r="296" spans="1:5" ht="12.75" thickBot="1">
      <c r="A296" s="31"/>
      <c r="B296" s="62" t="s">
        <v>472</v>
      </c>
      <c r="C296" s="63" t="s">
        <v>473</v>
      </c>
      <c r="D296" s="21" t="s">
        <v>474</v>
      </c>
    </row>
    <row r="297" spans="1:5" ht="12.75" thickBot="1">
      <c r="A297" s="31"/>
      <c r="B297" s="62"/>
      <c r="C297" s="64"/>
      <c r="D297" s="21" t="s">
        <v>475</v>
      </c>
    </row>
    <row r="298" spans="1:5" ht="12.75" thickBot="1">
      <c r="A298" s="31"/>
      <c r="B298" s="62"/>
      <c r="C298" s="64"/>
      <c r="D298" s="21" t="s">
        <v>476</v>
      </c>
    </row>
    <row r="299" spans="1:5" ht="12.75" thickBot="1">
      <c r="A299" s="31"/>
      <c r="B299" s="62"/>
      <c r="C299" s="64"/>
      <c r="D299" s="21" t="s">
        <v>477</v>
      </c>
    </row>
    <row r="300" spans="1:5" ht="12.75" thickBot="1">
      <c r="A300" s="31"/>
      <c r="B300" s="62"/>
      <c r="C300" s="65"/>
      <c r="D300" s="18" t="s">
        <v>386</v>
      </c>
    </row>
    <row r="301" spans="1:5" ht="12.75" thickBot="1">
      <c r="A301" s="32"/>
      <c r="B301" s="62" t="s">
        <v>478</v>
      </c>
      <c r="C301" s="63" t="s">
        <v>479</v>
      </c>
      <c r="D301" s="21" t="s">
        <v>474</v>
      </c>
      <c r="E301" s="34" t="s">
        <v>607</v>
      </c>
    </row>
    <row r="302" spans="1:5" ht="12.75" thickBot="1">
      <c r="A302" s="32"/>
      <c r="B302" s="62"/>
      <c r="C302" s="64"/>
      <c r="D302" s="21" t="s">
        <v>382</v>
      </c>
      <c r="E302" s="34" t="s">
        <v>616</v>
      </c>
    </row>
    <row r="303" spans="1:5" ht="24.75" thickBot="1">
      <c r="A303" s="32"/>
      <c r="B303" s="62"/>
      <c r="C303" s="64"/>
      <c r="D303" s="19" t="s">
        <v>480</v>
      </c>
      <c r="E303" s="56" t="s">
        <v>573</v>
      </c>
    </row>
    <row r="304" spans="1:5" ht="12.75" thickBot="1">
      <c r="A304" s="32"/>
      <c r="B304" s="62"/>
      <c r="C304" s="64"/>
      <c r="D304" s="21" t="s">
        <v>481</v>
      </c>
    </row>
    <row r="305" spans="1:5" ht="12.75" thickBot="1">
      <c r="A305" s="32"/>
      <c r="B305" s="62"/>
      <c r="C305" s="64"/>
      <c r="D305" s="21" t="s">
        <v>482</v>
      </c>
    </row>
    <row r="306" spans="1:5" ht="12.75" thickBot="1">
      <c r="A306" s="32"/>
      <c r="B306" s="62"/>
      <c r="C306" s="65"/>
      <c r="D306" s="18" t="s">
        <v>386</v>
      </c>
    </row>
    <row r="307" spans="1:5" ht="12.75" thickBot="1">
      <c r="A307" s="32"/>
      <c r="B307" s="62" t="s">
        <v>483</v>
      </c>
      <c r="C307" s="63" t="s">
        <v>484</v>
      </c>
      <c r="D307" s="21" t="s">
        <v>485</v>
      </c>
      <c r="E307" s="34" t="s">
        <v>607</v>
      </c>
    </row>
    <row r="308" spans="1:5" ht="12.75" thickBot="1">
      <c r="A308" s="32"/>
      <c r="B308" s="62"/>
      <c r="C308" s="65"/>
      <c r="D308" s="18" t="s">
        <v>386</v>
      </c>
      <c r="E308" s="34" t="s">
        <v>617</v>
      </c>
    </row>
    <row r="309" spans="1:5" ht="12.75" thickBot="1">
      <c r="A309" s="31"/>
      <c r="B309" s="62" t="s">
        <v>486</v>
      </c>
      <c r="C309" s="63" t="s">
        <v>487</v>
      </c>
      <c r="D309" s="21" t="s">
        <v>474</v>
      </c>
    </row>
    <row r="310" spans="1:5" ht="12.75" thickBot="1">
      <c r="A310" s="31"/>
      <c r="B310" s="62"/>
      <c r="C310" s="64"/>
      <c r="D310" s="21" t="s">
        <v>488</v>
      </c>
    </row>
    <row r="311" spans="1:5" ht="12.75" thickBot="1">
      <c r="A311" s="31"/>
      <c r="B311" s="62"/>
      <c r="C311" s="64"/>
      <c r="D311" s="21" t="s">
        <v>489</v>
      </c>
    </row>
    <row r="312" spans="1:5" ht="12.75" thickBot="1">
      <c r="A312" s="31"/>
      <c r="B312" s="62"/>
      <c r="C312" s="64"/>
      <c r="D312" s="21" t="s">
        <v>490</v>
      </c>
    </row>
    <row r="313" spans="1:5" ht="12.75" thickBot="1">
      <c r="A313" s="31"/>
      <c r="B313" s="62"/>
      <c r="C313" s="64"/>
      <c r="D313" s="21" t="s">
        <v>491</v>
      </c>
    </row>
    <row r="314" spans="1:5" ht="12.75" thickBot="1">
      <c r="A314" s="31"/>
      <c r="B314" s="62"/>
      <c r="C314" s="65"/>
      <c r="D314" s="18" t="s">
        <v>386</v>
      </c>
    </row>
    <row r="315" spans="1:5" ht="12.75" thickBot="1">
      <c r="A315" s="31"/>
      <c r="B315" s="62" t="s">
        <v>492</v>
      </c>
      <c r="C315" s="63" t="s">
        <v>47</v>
      </c>
      <c r="D315" s="21" t="s">
        <v>493</v>
      </c>
    </row>
    <row r="316" spans="1:5" ht="12.75" thickBot="1">
      <c r="A316" s="31"/>
      <c r="B316" s="62"/>
      <c r="C316" s="64"/>
      <c r="D316" s="21" t="s">
        <v>494</v>
      </c>
    </row>
    <row r="317" spans="1:5" ht="12.75" thickBot="1">
      <c r="A317" s="31"/>
      <c r="B317" s="62"/>
      <c r="C317" s="64"/>
      <c r="D317" s="21" t="s">
        <v>393</v>
      </c>
    </row>
    <row r="318" spans="1:5" ht="12.75" thickBot="1">
      <c r="A318" s="31"/>
      <c r="B318" s="62"/>
      <c r="C318" s="64"/>
      <c r="D318" s="21" t="s">
        <v>495</v>
      </c>
    </row>
    <row r="319" spans="1:5" ht="12.75" thickBot="1">
      <c r="A319" s="31"/>
      <c r="B319" s="62"/>
      <c r="C319" s="64"/>
      <c r="D319" s="21" t="s">
        <v>496</v>
      </c>
    </row>
    <row r="320" spans="1:5" ht="12.75" thickBot="1">
      <c r="A320" s="31"/>
      <c r="B320" s="62"/>
      <c r="C320" s="64"/>
      <c r="D320" s="21" t="s">
        <v>497</v>
      </c>
    </row>
    <row r="321" spans="1:5" ht="12.75" thickBot="1">
      <c r="A321" s="31"/>
      <c r="B321" s="62"/>
      <c r="C321" s="64"/>
      <c r="D321" s="21" t="s">
        <v>393</v>
      </c>
    </row>
    <row r="322" spans="1:5" ht="12.75" thickBot="1">
      <c r="A322" s="31"/>
      <c r="B322" s="62"/>
      <c r="C322" s="64"/>
      <c r="D322" s="21" t="s">
        <v>498</v>
      </c>
    </row>
    <row r="323" spans="1:5" ht="12.75" thickBot="1">
      <c r="A323" s="31"/>
      <c r="B323" s="62"/>
      <c r="C323" s="64"/>
      <c r="D323" s="21" t="s">
        <v>499</v>
      </c>
    </row>
    <row r="324" spans="1:5" ht="12.75" thickBot="1">
      <c r="A324" s="31"/>
      <c r="B324" s="62"/>
      <c r="C324" s="64"/>
      <c r="D324" s="21" t="s">
        <v>497</v>
      </c>
    </row>
    <row r="325" spans="1:5" ht="12.75" thickBot="1">
      <c r="A325" s="31"/>
      <c r="B325" s="62"/>
      <c r="C325" s="65"/>
      <c r="D325" s="18" t="s">
        <v>393</v>
      </c>
    </row>
    <row r="326" spans="1:5" ht="24.75" thickBot="1">
      <c r="A326" s="31"/>
      <c r="B326" s="62" t="s">
        <v>379</v>
      </c>
      <c r="C326" s="63" t="s">
        <v>500</v>
      </c>
      <c r="D326" s="19" t="s">
        <v>380</v>
      </c>
      <c r="E326" s="34" t="s">
        <v>604</v>
      </c>
    </row>
    <row r="327" spans="1:5" ht="12.75" thickBot="1">
      <c r="A327" s="31"/>
      <c r="B327" s="62"/>
      <c r="C327" s="64"/>
      <c r="D327" s="21" t="s">
        <v>381</v>
      </c>
    </row>
    <row r="328" spans="1:5" ht="12.75" thickBot="1">
      <c r="A328" s="31"/>
      <c r="B328" s="62"/>
      <c r="C328" s="64"/>
      <c r="D328" s="21" t="s">
        <v>382</v>
      </c>
    </row>
    <row r="329" spans="1:5" ht="12.75" thickBot="1">
      <c r="A329" s="31"/>
      <c r="B329" s="62"/>
      <c r="C329" s="64"/>
      <c r="D329" s="19" t="s">
        <v>383</v>
      </c>
    </row>
    <row r="330" spans="1:5" ht="12.75" thickBot="1">
      <c r="A330" s="31"/>
      <c r="B330" s="62"/>
      <c r="C330" s="64"/>
      <c r="D330" s="21" t="s">
        <v>384</v>
      </c>
    </row>
    <row r="331" spans="1:5" ht="12.75" thickBot="1">
      <c r="A331" s="31"/>
      <c r="B331" s="62"/>
      <c r="C331" s="64"/>
      <c r="D331" s="21" t="s">
        <v>385</v>
      </c>
    </row>
    <row r="332" spans="1:5" ht="12.75" thickBot="1">
      <c r="A332" s="31"/>
      <c r="B332" s="62"/>
      <c r="C332" s="65"/>
      <c r="D332" s="18" t="s">
        <v>386</v>
      </c>
    </row>
    <row r="333" spans="1:5" ht="12.75" thickBot="1">
      <c r="A333" s="31"/>
      <c r="B333" s="62" t="s">
        <v>501</v>
      </c>
      <c r="C333" s="63" t="s">
        <v>502</v>
      </c>
      <c r="D333" s="21" t="s">
        <v>474</v>
      </c>
    </row>
    <row r="334" spans="1:5" ht="12.75" thickBot="1">
      <c r="A334" s="31"/>
      <c r="B334" s="62"/>
      <c r="C334" s="64"/>
      <c r="D334" s="21" t="s">
        <v>503</v>
      </c>
    </row>
    <row r="335" spans="1:5" ht="12.75" thickBot="1">
      <c r="A335" s="31"/>
      <c r="B335" s="62"/>
      <c r="C335" s="64"/>
      <c r="D335" s="21" t="s">
        <v>504</v>
      </c>
    </row>
    <row r="336" spans="1:5" ht="12.75" thickBot="1">
      <c r="A336" s="31"/>
      <c r="B336" s="62"/>
      <c r="C336" s="64"/>
      <c r="D336" s="21" t="s">
        <v>505</v>
      </c>
    </row>
    <row r="337" spans="1:5" ht="12.75" thickBot="1">
      <c r="A337" s="31"/>
      <c r="B337" s="62"/>
      <c r="C337" s="64"/>
      <c r="D337" s="21" t="s">
        <v>506</v>
      </c>
    </row>
    <row r="338" spans="1:5" ht="12.75" thickBot="1">
      <c r="A338" s="31"/>
      <c r="B338" s="62"/>
      <c r="C338" s="65"/>
      <c r="D338" s="18" t="s">
        <v>386</v>
      </c>
    </row>
    <row r="339" spans="1:5" ht="12.75" thickBot="1">
      <c r="A339" s="31"/>
      <c r="B339" s="62" t="s">
        <v>507</v>
      </c>
      <c r="C339" s="63" t="s">
        <v>508</v>
      </c>
      <c r="D339" s="21" t="s">
        <v>287</v>
      </c>
    </row>
    <row r="340" spans="1:5" ht="12.75" thickBot="1">
      <c r="A340" s="31"/>
      <c r="B340" s="62"/>
      <c r="C340" s="64"/>
      <c r="D340" s="21" t="s">
        <v>509</v>
      </c>
    </row>
    <row r="341" spans="1:5" ht="12.75" thickBot="1">
      <c r="A341" s="31"/>
      <c r="B341" s="62"/>
      <c r="C341" s="64"/>
      <c r="D341" s="21" t="s">
        <v>510</v>
      </c>
    </row>
    <row r="342" spans="1:5" ht="12.75" thickBot="1">
      <c r="A342" s="31"/>
      <c r="B342" s="62"/>
      <c r="C342" s="65"/>
      <c r="D342" s="18" t="s">
        <v>393</v>
      </c>
    </row>
    <row r="343" spans="1:5" ht="12.75" thickBot="1">
      <c r="A343" s="31"/>
      <c r="B343" s="62" t="s">
        <v>511</v>
      </c>
      <c r="C343" s="63" t="s">
        <v>512</v>
      </c>
      <c r="D343" s="21" t="s">
        <v>287</v>
      </c>
    </row>
    <row r="344" spans="1:5" ht="24.75" thickBot="1">
      <c r="A344" s="31"/>
      <c r="B344" s="62"/>
      <c r="C344" s="64"/>
      <c r="D344" s="19" t="s">
        <v>513</v>
      </c>
    </row>
    <row r="345" spans="1:5" ht="12.75" thickBot="1">
      <c r="A345" s="31"/>
      <c r="B345" s="62"/>
      <c r="C345" s="64"/>
      <c r="D345" s="21" t="s">
        <v>514</v>
      </c>
    </row>
    <row r="346" spans="1:5" ht="12.75" thickBot="1">
      <c r="A346" s="31"/>
      <c r="B346" s="62"/>
      <c r="C346" s="65"/>
      <c r="D346" s="18" t="s">
        <v>393</v>
      </c>
    </row>
    <row r="347" spans="1:5" ht="12.75" thickBot="1">
      <c r="A347" s="31"/>
      <c r="B347" s="62" t="s">
        <v>515</v>
      </c>
      <c r="C347" s="63" t="s">
        <v>516</v>
      </c>
      <c r="D347" s="21" t="s">
        <v>287</v>
      </c>
    </row>
    <row r="348" spans="1:5" ht="24.75" thickBot="1">
      <c r="A348" s="31"/>
      <c r="B348" s="62"/>
      <c r="C348" s="64"/>
      <c r="D348" s="19" t="s">
        <v>517</v>
      </c>
    </row>
    <row r="349" spans="1:5" ht="12.75" thickBot="1">
      <c r="A349" s="31"/>
      <c r="B349" s="62"/>
      <c r="C349" s="64"/>
      <c r="D349" s="21" t="s">
        <v>518</v>
      </c>
    </row>
    <row r="350" spans="1:5" ht="12.75" thickBot="1">
      <c r="A350" s="31"/>
      <c r="B350" s="62"/>
      <c r="C350" s="65"/>
      <c r="D350" s="18" t="s">
        <v>393</v>
      </c>
    </row>
    <row r="351" spans="1:5" ht="12.75" thickBot="1">
      <c r="B351" s="62" t="s">
        <v>519</v>
      </c>
      <c r="C351" s="66" t="s">
        <v>520</v>
      </c>
      <c r="D351" s="22" t="s">
        <v>521</v>
      </c>
      <c r="E351" s="34" t="s">
        <v>537</v>
      </c>
    </row>
    <row r="352" spans="1:5" ht="24.75" thickBot="1">
      <c r="B352" s="62"/>
      <c r="C352" s="67"/>
      <c r="D352" s="23" t="s">
        <v>522</v>
      </c>
    </row>
    <row r="353" spans="1:5" ht="108.75" thickBot="1">
      <c r="A353" s="31"/>
      <c r="B353" s="68" t="s">
        <v>580</v>
      </c>
      <c r="C353" s="69" t="s">
        <v>523</v>
      </c>
      <c r="D353" s="26" t="s">
        <v>524</v>
      </c>
      <c r="E353" s="54" t="s">
        <v>579</v>
      </c>
    </row>
    <row r="354" spans="1:5" ht="24.75" thickBot="1">
      <c r="A354" s="31"/>
      <c r="B354" s="68"/>
      <c r="C354" s="70"/>
      <c r="D354" s="27" t="s">
        <v>525</v>
      </c>
    </row>
    <row r="355" spans="1:5" ht="24.75" thickBot="1">
      <c r="A355" s="31"/>
      <c r="B355" s="68"/>
      <c r="C355" s="70"/>
      <c r="D355" s="27" t="s">
        <v>526</v>
      </c>
    </row>
    <row r="356" spans="1:5" ht="12.75" thickBot="1">
      <c r="A356" s="31"/>
      <c r="B356" s="68"/>
      <c r="C356" s="71"/>
      <c r="D356" s="28" t="s">
        <v>393</v>
      </c>
    </row>
    <row r="357" spans="1:5" ht="12.75" thickBot="1">
      <c r="A357" s="31"/>
      <c r="B357" s="25" t="s">
        <v>527</v>
      </c>
      <c r="C357" s="29" t="s">
        <v>528</v>
      </c>
      <c r="D357" s="29"/>
    </row>
    <row r="358" spans="1:5">
      <c r="B358" s="41"/>
      <c r="C358" s="42"/>
      <c r="D358" s="42"/>
    </row>
    <row r="359" spans="1:5" ht="12.75" thickBot="1">
      <c r="B359" s="72" t="s">
        <v>572</v>
      </c>
      <c r="C359" s="73"/>
      <c r="D359" s="73"/>
    </row>
    <row r="360" spans="1:5" ht="12.75" thickBot="1">
      <c r="B360" s="4" t="s">
        <v>0</v>
      </c>
      <c r="C360" s="5" t="s">
        <v>1</v>
      </c>
      <c r="D360" s="5" t="s">
        <v>2</v>
      </c>
    </row>
    <row r="361" spans="1:5" ht="48.75" thickBot="1">
      <c r="A361" s="55"/>
      <c r="B361" s="25" t="s">
        <v>573</v>
      </c>
      <c r="C361" s="43" t="s">
        <v>574</v>
      </c>
      <c r="D361" s="24"/>
      <c r="E361" s="34" t="s">
        <v>615</v>
      </c>
    </row>
    <row r="362" spans="1:5" ht="36.75" thickBot="1">
      <c r="A362" s="55"/>
      <c r="B362" s="25" t="s">
        <v>575</v>
      </c>
      <c r="C362" s="43" t="s">
        <v>576</v>
      </c>
      <c r="D362" s="24"/>
      <c r="E362" s="34" t="s">
        <v>615</v>
      </c>
    </row>
    <row r="363" spans="1:5" ht="12.75" thickBot="1">
      <c r="A363" s="33"/>
      <c r="B363" s="25" t="s">
        <v>577</v>
      </c>
      <c r="C363" s="43" t="s">
        <v>577</v>
      </c>
      <c r="D363" s="24"/>
      <c r="E363" s="34" t="s">
        <v>578</v>
      </c>
    </row>
    <row r="364" spans="1:5" ht="36.75" thickBot="1">
      <c r="A364" s="32"/>
      <c r="B364" s="25" t="s">
        <v>582</v>
      </c>
      <c r="C364" s="43" t="s">
        <v>581</v>
      </c>
      <c r="D364" s="25" t="s">
        <v>586</v>
      </c>
      <c r="E364" s="61" t="s">
        <v>610</v>
      </c>
    </row>
    <row r="365" spans="1:5" ht="36.75" thickBot="1">
      <c r="A365" s="32"/>
      <c r="B365" s="46" t="s">
        <v>608</v>
      </c>
      <c r="C365" s="43" t="s">
        <v>609</v>
      </c>
      <c r="D365" s="46" t="s">
        <v>586</v>
      </c>
      <c r="E365" s="61"/>
    </row>
    <row r="366" spans="1:5" ht="24.75" thickBot="1">
      <c r="A366" s="31"/>
      <c r="B366" s="25" t="s">
        <v>583</v>
      </c>
      <c r="C366" s="43" t="s">
        <v>584</v>
      </c>
      <c r="D366" s="25" t="s">
        <v>585</v>
      </c>
    </row>
    <row r="368" spans="1:5" ht="12.75" thickBot="1">
      <c r="B368" s="72" t="s">
        <v>625</v>
      </c>
      <c r="C368" s="73"/>
      <c r="D368" s="73"/>
    </row>
    <row r="369" spans="1:5" ht="12.75" thickBot="1">
      <c r="B369" s="4" t="s">
        <v>0</v>
      </c>
      <c r="C369" s="5" t="s">
        <v>1</v>
      </c>
      <c r="D369" s="5" t="s">
        <v>2</v>
      </c>
    </row>
    <row r="370" spans="1:5" ht="24.75" thickBot="1">
      <c r="A370" s="31"/>
      <c r="B370" s="25" t="s">
        <v>592</v>
      </c>
      <c r="C370" s="29" t="s">
        <v>593</v>
      </c>
      <c r="D370" s="29" t="s">
        <v>594</v>
      </c>
      <c r="E370" s="34" t="s">
        <v>622</v>
      </c>
    </row>
    <row r="371" spans="1:5" ht="12.75" thickBot="1">
      <c r="A371" s="31"/>
      <c r="B371" s="45" t="s">
        <v>611</v>
      </c>
      <c r="C371" s="29" t="s">
        <v>612</v>
      </c>
      <c r="D371" s="29" t="s">
        <v>623</v>
      </c>
    </row>
    <row r="372" spans="1:5" ht="24.75" thickBot="1">
      <c r="A372" s="31"/>
      <c r="B372" s="57" t="s">
        <v>620</v>
      </c>
      <c r="C372" s="29" t="s">
        <v>614</v>
      </c>
      <c r="D372" s="29" t="s">
        <v>621</v>
      </c>
    </row>
  </sheetData>
  <mergeCells count="93">
    <mergeCell ref="B174:D174"/>
    <mergeCell ref="B81:D81"/>
    <mergeCell ref="B359:D359"/>
    <mergeCell ref="A2:A3"/>
    <mergeCell ref="B3:D3"/>
    <mergeCell ref="B14:D14"/>
    <mergeCell ref="B187:B189"/>
    <mergeCell ref="C187:C189"/>
    <mergeCell ref="B190:B216"/>
    <mergeCell ref="C190:C216"/>
    <mergeCell ref="B217:B222"/>
    <mergeCell ref="C217:C222"/>
    <mergeCell ref="B223:B228"/>
    <mergeCell ref="C223:C228"/>
    <mergeCell ref="B229:B234"/>
    <mergeCell ref="C229:C234"/>
    <mergeCell ref="B368:D368"/>
    <mergeCell ref="B44:D44"/>
    <mergeCell ref="B52:D52"/>
    <mergeCell ref="B87:D87"/>
    <mergeCell ref="B111:D111"/>
    <mergeCell ref="B96:D96"/>
    <mergeCell ref="B126:D126"/>
    <mergeCell ref="B129:D129"/>
    <mergeCell ref="B133:D133"/>
    <mergeCell ref="B136:D136"/>
    <mergeCell ref="B154:D154"/>
    <mergeCell ref="B165:D165"/>
    <mergeCell ref="B182:B183"/>
    <mergeCell ref="C182:C183"/>
    <mergeCell ref="B184:B186"/>
    <mergeCell ref="C184:C186"/>
    <mergeCell ref="B235:B237"/>
    <mergeCell ref="C235:C237"/>
    <mergeCell ref="B238:B240"/>
    <mergeCell ref="C238:C240"/>
    <mergeCell ref="B241:B247"/>
    <mergeCell ref="C241:C247"/>
    <mergeCell ref="B248:B253"/>
    <mergeCell ref="C248:C253"/>
    <mergeCell ref="B254:B256"/>
    <mergeCell ref="C254:C256"/>
    <mergeCell ref="B257:B259"/>
    <mergeCell ref="C257:C259"/>
    <mergeCell ref="B260:B262"/>
    <mergeCell ref="C260:C262"/>
    <mergeCell ref="B263:B265"/>
    <mergeCell ref="C263:C265"/>
    <mergeCell ref="B266:B268"/>
    <mergeCell ref="C266:C268"/>
    <mergeCell ref="B269:B271"/>
    <mergeCell ref="C269:C271"/>
    <mergeCell ref="B272:B274"/>
    <mergeCell ref="C272:C274"/>
    <mergeCell ref="B275:B277"/>
    <mergeCell ref="C275:C277"/>
    <mergeCell ref="B278:B280"/>
    <mergeCell ref="C278:C280"/>
    <mergeCell ref="B281:B283"/>
    <mergeCell ref="C281:C283"/>
    <mergeCell ref="B284:B286"/>
    <mergeCell ref="C284:C286"/>
    <mergeCell ref="B287:B289"/>
    <mergeCell ref="C287:C289"/>
    <mergeCell ref="B290:B292"/>
    <mergeCell ref="C290:C292"/>
    <mergeCell ref="B293:B295"/>
    <mergeCell ref="C293:C295"/>
    <mergeCell ref="B296:B300"/>
    <mergeCell ref="C296:C300"/>
    <mergeCell ref="B301:B306"/>
    <mergeCell ref="C301:C306"/>
    <mergeCell ref="B307:B308"/>
    <mergeCell ref="C307:C308"/>
    <mergeCell ref="B309:B314"/>
    <mergeCell ref="C309:C314"/>
    <mergeCell ref="B315:B325"/>
    <mergeCell ref="C315:C325"/>
    <mergeCell ref="B326:B332"/>
    <mergeCell ref="C326:C332"/>
    <mergeCell ref="E364:E365"/>
    <mergeCell ref="B333:B338"/>
    <mergeCell ref="C333:C338"/>
    <mergeCell ref="B351:B352"/>
    <mergeCell ref="C351:C352"/>
    <mergeCell ref="B353:B356"/>
    <mergeCell ref="C353:C356"/>
    <mergeCell ref="B339:B342"/>
    <mergeCell ref="C339:C342"/>
    <mergeCell ref="B343:B346"/>
    <mergeCell ref="C343:C346"/>
    <mergeCell ref="B347:B350"/>
    <mergeCell ref="C347:C350"/>
  </mergeCell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3"/>
  <sheetViews>
    <sheetView tabSelected="1" topLeftCell="A9" workbookViewId="0">
      <selection activeCell="I18" sqref="I18"/>
    </sheetView>
  </sheetViews>
  <sheetFormatPr baseColWidth="10" defaultRowHeight="15"/>
  <cols>
    <col min="2" max="2" width="18.28515625" customWidth="1"/>
    <col min="10" max="12" width="5.5703125" customWidth="1"/>
    <col min="13" max="13" width="5.7109375" customWidth="1"/>
    <col min="14" max="14" width="28" customWidth="1"/>
  </cols>
  <sheetData>
    <row r="1" spans="1:19">
      <c r="A1" s="1" t="s">
        <v>535</v>
      </c>
    </row>
    <row r="2" spans="1:19">
      <c r="A2" t="s">
        <v>536</v>
      </c>
      <c r="B2" s="47" t="s">
        <v>587</v>
      </c>
      <c r="C2" s="47"/>
      <c r="D2" s="47">
        <f>16103-16044</f>
        <v>59</v>
      </c>
      <c r="F2" s="44" t="s">
        <v>589</v>
      </c>
    </row>
    <row r="3" spans="1:19">
      <c r="A3" s="1" t="s">
        <v>588</v>
      </c>
    </row>
    <row r="7" spans="1:19" ht="15.75" thickBot="1">
      <c r="M7" s="90" t="s">
        <v>630</v>
      </c>
      <c r="N7" s="90"/>
      <c r="O7" s="90"/>
      <c r="P7" s="90"/>
      <c r="Q7" s="90"/>
      <c r="R7" s="90"/>
      <c r="S7" s="91"/>
    </row>
    <row r="8" spans="1:19" ht="26.25" thickTop="1" thickBot="1">
      <c r="M8" s="92" t="s">
        <v>631</v>
      </c>
      <c r="N8" s="93"/>
      <c r="O8" s="94" t="s">
        <v>632</v>
      </c>
      <c r="P8" s="95" t="s">
        <v>633</v>
      </c>
      <c r="Q8" s="95" t="s">
        <v>634</v>
      </c>
      <c r="R8" s="96" t="s">
        <v>635</v>
      </c>
      <c r="S8" s="91"/>
    </row>
    <row r="9" spans="1:19" ht="15.75" thickTop="1">
      <c r="M9" s="97" t="s">
        <v>636</v>
      </c>
      <c r="N9" s="113" t="s">
        <v>675</v>
      </c>
      <c r="O9" s="99">
        <v>1726</v>
      </c>
      <c r="P9" s="100">
        <v>10.718499658448737</v>
      </c>
      <c r="Q9" s="100">
        <v>10.718499658448737</v>
      </c>
      <c r="R9" s="101">
        <v>10.718499658448737</v>
      </c>
      <c r="S9" s="91"/>
    </row>
    <row r="10" spans="1:19">
      <c r="M10" s="102"/>
      <c r="N10" s="114" t="s">
        <v>676</v>
      </c>
      <c r="O10" s="104">
        <v>906</v>
      </c>
      <c r="P10" s="105">
        <v>5.6262808172390235</v>
      </c>
      <c r="Q10" s="105">
        <v>5.6262808172390235</v>
      </c>
      <c r="R10" s="106">
        <v>16.344780475687759</v>
      </c>
      <c r="S10" s="91"/>
    </row>
    <row r="11" spans="1:19">
      <c r="M11" s="102"/>
      <c r="N11" s="114" t="s">
        <v>677</v>
      </c>
      <c r="O11" s="104">
        <v>1093</v>
      </c>
      <c r="P11" s="105">
        <v>6.7875551139539212</v>
      </c>
      <c r="Q11" s="105">
        <v>6.7875551139539212</v>
      </c>
      <c r="R11" s="106">
        <v>23.132335589641681</v>
      </c>
      <c r="S11" s="91"/>
    </row>
    <row r="12" spans="1:19">
      <c r="M12" s="102"/>
      <c r="N12" s="114" t="s">
        <v>678</v>
      </c>
      <c r="O12" s="104">
        <v>788</v>
      </c>
      <c r="P12" s="105">
        <v>4.8934981059429923</v>
      </c>
      <c r="Q12" s="105">
        <v>4.8934981059429923</v>
      </c>
      <c r="R12" s="106">
        <v>28.025833695584673</v>
      </c>
      <c r="S12" s="91"/>
    </row>
    <row r="13" spans="1:19">
      <c r="M13" s="102"/>
      <c r="N13" s="114" t="s">
        <v>679</v>
      </c>
      <c r="O13" s="104">
        <v>1438</v>
      </c>
      <c r="P13" s="105">
        <v>8.9300130410482517</v>
      </c>
      <c r="Q13" s="105">
        <v>8.9300130410482517</v>
      </c>
      <c r="R13" s="106">
        <v>36.955846736632928</v>
      </c>
      <c r="S13" s="91"/>
    </row>
    <row r="14" spans="1:19">
      <c r="M14" s="102"/>
      <c r="N14" s="103" t="s">
        <v>642</v>
      </c>
      <c r="O14" s="104">
        <v>1520</v>
      </c>
      <c r="P14" s="105">
        <v>9.4392349251692238</v>
      </c>
      <c r="Q14" s="105">
        <v>9.4392349251692238</v>
      </c>
      <c r="R14" s="106">
        <v>46.395081661802152</v>
      </c>
      <c r="S14" s="91"/>
    </row>
    <row r="15" spans="1:19">
      <c r="M15" s="102"/>
      <c r="N15" s="103" t="s">
        <v>643</v>
      </c>
      <c r="O15" s="104">
        <v>730</v>
      </c>
      <c r="P15" s="105">
        <v>4.5333167732720607</v>
      </c>
      <c r="Q15" s="105">
        <v>4.5333167732720607</v>
      </c>
      <c r="R15" s="106">
        <v>50.928398435074207</v>
      </c>
      <c r="S15" s="91"/>
    </row>
    <row r="16" spans="1:19">
      <c r="M16" s="102"/>
      <c r="N16" s="103" t="s">
        <v>644</v>
      </c>
      <c r="O16" s="104">
        <v>503</v>
      </c>
      <c r="P16" s="105">
        <v>3.1236415574737628</v>
      </c>
      <c r="Q16" s="105">
        <v>3.1236415574737628</v>
      </c>
      <c r="R16" s="106">
        <v>54.052039992547975</v>
      </c>
      <c r="S16" s="91"/>
    </row>
    <row r="17" spans="9:19">
      <c r="J17" t="s">
        <v>590</v>
      </c>
      <c r="K17" t="s">
        <v>591</v>
      </c>
      <c r="L17" s="47">
        <f>1379+59</f>
        <v>1438</v>
      </c>
      <c r="M17" s="102"/>
      <c r="N17" s="103" t="s">
        <v>645</v>
      </c>
      <c r="O17" s="104">
        <v>208</v>
      </c>
      <c r="P17" s="105">
        <v>1.2916847792336832</v>
      </c>
      <c r="Q17" s="105">
        <v>1.2916847792336832</v>
      </c>
      <c r="R17" s="106">
        <v>55.343724771781659</v>
      </c>
      <c r="S17" s="91"/>
    </row>
    <row r="18" spans="9:19">
      <c r="I18" s="47">
        <f>11807+59</f>
        <v>11866</v>
      </c>
      <c r="M18" s="102"/>
      <c r="N18" s="114" t="s">
        <v>674</v>
      </c>
      <c r="O18" s="104">
        <v>2490</v>
      </c>
      <c r="P18" s="105">
        <v>15.462957212941689</v>
      </c>
      <c r="Q18" s="105">
        <v>15.462957212941689</v>
      </c>
      <c r="R18" s="106">
        <v>70.80668198472334</v>
      </c>
      <c r="S18" s="91"/>
    </row>
    <row r="19" spans="9:19">
      <c r="M19" s="102"/>
      <c r="N19" s="114" t="s">
        <v>673</v>
      </c>
      <c r="O19" s="104">
        <v>3425</v>
      </c>
      <c r="P19" s="105">
        <v>21.269328696516176</v>
      </c>
      <c r="Q19" s="105">
        <v>21.269328696516176</v>
      </c>
      <c r="R19" s="106">
        <v>92.076010681239524</v>
      </c>
      <c r="S19" s="91"/>
    </row>
    <row r="20" spans="9:19">
      <c r="M20" s="102"/>
      <c r="N20" s="103" t="s">
        <v>648</v>
      </c>
      <c r="O20" s="104">
        <v>77</v>
      </c>
      <c r="P20" s="107">
        <v>0.47817176923554616</v>
      </c>
      <c r="Q20" s="107">
        <v>0.47817176923554616</v>
      </c>
      <c r="R20" s="106">
        <v>92.554182450475068</v>
      </c>
      <c r="S20" s="91"/>
    </row>
    <row r="21" spans="9:19">
      <c r="M21" s="102"/>
      <c r="N21" s="103" t="s">
        <v>649</v>
      </c>
      <c r="O21" s="104">
        <v>10</v>
      </c>
      <c r="P21" s="107">
        <v>6.2100229770850154E-2</v>
      </c>
      <c r="Q21" s="107">
        <v>6.2100229770850154E-2</v>
      </c>
      <c r="R21" s="106">
        <v>92.616282680245916</v>
      </c>
      <c r="S21" s="91"/>
    </row>
    <row r="22" spans="9:19">
      <c r="M22" s="102"/>
      <c r="N22" s="103" t="s">
        <v>650</v>
      </c>
      <c r="O22" s="104">
        <v>7</v>
      </c>
      <c r="P22" s="107">
        <v>4.3470160839595109E-2</v>
      </c>
      <c r="Q22" s="107">
        <v>4.3470160839595109E-2</v>
      </c>
      <c r="R22" s="106">
        <v>92.659752841085506</v>
      </c>
      <c r="S22" s="91"/>
    </row>
    <row r="23" spans="9:19">
      <c r="M23" s="102"/>
      <c r="N23" s="103" t="s">
        <v>651</v>
      </c>
      <c r="O23" s="104">
        <v>56</v>
      </c>
      <c r="P23" s="107">
        <v>0.34776128671676088</v>
      </c>
      <c r="Q23" s="107">
        <v>0.34776128671676088</v>
      </c>
      <c r="R23" s="106">
        <v>93.007514127802267</v>
      </c>
      <c r="S23" s="91"/>
    </row>
    <row r="24" spans="9:19">
      <c r="M24" s="102"/>
      <c r="N24" s="103" t="s">
        <v>652</v>
      </c>
      <c r="O24" s="104">
        <v>17</v>
      </c>
      <c r="P24" s="107">
        <v>0.10557039061044526</v>
      </c>
      <c r="Q24" s="107">
        <v>0.10557039061044526</v>
      </c>
      <c r="R24" s="106">
        <v>93.11308451841272</v>
      </c>
      <c r="S24" s="91"/>
    </row>
    <row r="25" spans="9:19">
      <c r="M25" s="102"/>
      <c r="N25" s="103" t="s">
        <v>653</v>
      </c>
      <c r="O25" s="104">
        <v>20</v>
      </c>
      <c r="P25" s="107">
        <v>0.12420045954170031</v>
      </c>
      <c r="Q25" s="107">
        <v>0.12420045954170031</v>
      </c>
      <c r="R25" s="106">
        <v>93.237284977954417</v>
      </c>
      <c r="S25" s="91"/>
    </row>
    <row r="26" spans="9:19">
      <c r="M26" s="102"/>
      <c r="N26" s="103" t="s">
        <v>654</v>
      </c>
      <c r="O26" s="104">
        <v>25</v>
      </c>
      <c r="P26" s="107">
        <v>0.15525057442712539</v>
      </c>
      <c r="Q26" s="107">
        <v>0.15525057442712539</v>
      </c>
      <c r="R26" s="106">
        <v>93.392535552381545</v>
      </c>
      <c r="S26" s="91"/>
    </row>
    <row r="27" spans="9:19">
      <c r="M27" s="102"/>
      <c r="N27" s="103" t="s">
        <v>655</v>
      </c>
      <c r="O27" s="104">
        <v>44</v>
      </c>
      <c r="P27" s="107">
        <v>0.2732410109917407</v>
      </c>
      <c r="Q27" s="107">
        <v>0.2732410109917407</v>
      </c>
      <c r="R27" s="106">
        <v>93.665776563373285</v>
      </c>
      <c r="S27" s="91"/>
    </row>
    <row r="28" spans="9:19">
      <c r="M28" s="102"/>
      <c r="N28" s="103" t="s">
        <v>656</v>
      </c>
      <c r="O28" s="104">
        <v>71</v>
      </c>
      <c r="P28" s="107">
        <v>0.44091163137303607</v>
      </c>
      <c r="Q28" s="107">
        <v>0.44091163137303607</v>
      </c>
      <c r="R28" s="106">
        <v>94.106688194746326</v>
      </c>
      <c r="S28" s="91"/>
    </row>
    <row r="29" spans="9:19">
      <c r="M29" s="102"/>
      <c r="N29" s="103" t="s">
        <v>657</v>
      </c>
      <c r="O29" s="104">
        <v>84</v>
      </c>
      <c r="P29" s="107">
        <v>0.52164193007514126</v>
      </c>
      <c r="Q29" s="107">
        <v>0.52164193007514126</v>
      </c>
      <c r="R29" s="106">
        <v>94.62833012482146</v>
      </c>
      <c r="S29" s="91"/>
    </row>
    <row r="30" spans="9:19">
      <c r="M30" s="102"/>
      <c r="N30" s="103" t="s">
        <v>658</v>
      </c>
      <c r="O30" s="104">
        <v>53</v>
      </c>
      <c r="P30" s="107">
        <v>0.3291312177855058</v>
      </c>
      <c r="Q30" s="107">
        <v>0.3291312177855058</v>
      </c>
      <c r="R30" s="106">
        <v>94.957461342606962</v>
      </c>
      <c r="S30" s="91"/>
    </row>
    <row r="31" spans="9:19">
      <c r="M31" s="102"/>
      <c r="N31" s="103" t="s">
        <v>659</v>
      </c>
      <c r="O31" s="104">
        <v>24</v>
      </c>
      <c r="P31" s="107">
        <v>0.14904055145004036</v>
      </c>
      <c r="Q31" s="107">
        <v>0.14904055145004036</v>
      </c>
      <c r="R31" s="106">
        <v>95.106501894057004</v>
      </c>
      <c r="S31" s="91"/>
    </row>
    <row r="32" spans="9:19">
      <c r="M32" s="102"/>
      <c r="N32" s="103" t="s">
        <v>660</v>
      </c>
      <c r="O32" s="104">
        <v>24</v>
      </c>
      <c r="P32" s="107">
        <v>0.14904055145004036</v>
      </c>
      <c r="Q32" s="107">
        <v>0.14904055145004036</v>
      </c>
      <c r="R32" s="106">
        <v>95.255542445507047</v>
      </c>
      <c r="S32" s="91"/>
    </row>
    <row r="33" spans="1:19" ht="15.75" thickBot="1">
      <c r="A33" s="90" t="s">
        <v>630</v>
      </c>
      <c r="B33" s="90"/>
      <c r="C33" s="90"/>
      <c r="D33" s="90"/>
      <c r="E33" s="90"/>
      <c r="F33" s="90"/>
      <c r="G33" s="91"/>
      <c r="M33" s="102"/>
      <c r="N33" s="103" t="s">
        <v>661</v>
      </c>
      <c r="O33" s="104">
        <v>59</v>
      </c>
      <c r="P33" s="107">
        <v>0.36639135564801589</v>
      </c>
      <c r="Q33" s="107">
        <v>0.36639135564801589</v>
      </c>
      <c r="R33" s="106">
        <v>95.621933801155066</v>
      </c>
      <c r="S33" s="91"/>
    </row>
    <row r="34" spans="1:19" ht="26.25" thickTop="1" thickBot="1">
      <c r="A34" s="92" t="s">
        <v>631</v>
      </c>
      <c r="B34" s="93"/>
      <c r="C34" s="94" t="s">
        <v>632</v>
      </c>
      <c r="D34" s="95" t="s">
        <v>633</v>
      </c>
      <c r="E34" s="95" t="s">
        <v>634</v>
      </c>
      <c r="F34" s="96" t="s">
        <v>635</v>
      </c>
      <c r="G34" s="91"/>
      <c r="M34" s="102"/>
      <c r="N34" s="103" t="s">
        <v>662</v>
      </c>
      <c r="O34" s="104">
        <v>46</v>
      </c>
      <c r="P34" s="107">
        <v>0.28566105694591071</v>
      </c>
      <c r="Q34" s="107">
        <v>0.28566105694591071</v>
      </c>
      <c r="R34" s="106">
        <v>95.907594858100978</v>
      </c>
      <c r="S34" s="91"/>
    </row>
    <row r="35" spans="1:19" ht="15.75" thickTop="1">
      <c r="A35" s="97" t="s">
        <v>636</v>
      </c>
      <c r="B35" s="98" t="s">
        <v>637</v>
      </c>
      <c r="C35" s="99">
        <v>1726</v>
      </c>
      <c r="D35" s="100">
        <v>14.545760997808866</v>
      </c>
      <c r="E35" s="100">
        <v>14.545760997808866</v>
      </c>
      <c r="F35" s="101">
        <v>14.545760997808866</v>
      </c>
      <c r="G35" s="91"/>
      <c r="M35" s="102"/>
      <c r="N35" s="103" t="s">
        <v>663</v>
      </c>
      <c r="O35" s="104">
        <v>8</v>
      </c>
      <c r="P35" s="107">
        <v>4.9680183816680122E-2</v>
      </c>
      <c r="Q35" s="107">
        <v>4.9680183816680122E-2</v>
      </c>
      <c r="R35" s="106">
        <v>95.957275041917654</v>
      </c>
      <c r="S35" s="91"/>
    </row>
    <row r="36" spans="1:19">
      <c r="A36" s="102"/>
      <c r="B36" s="103" t="s">
        <v>638</v>
      </c>
      <c r="C36" s="104">
        <v>906</v>
      </c>
      <c r="D36" s="105">
        <v>7.6352604078880839</v>
      </c>
      <c r="E36" s="105">
        <v>7.6352604078880839</v>
      </c>
      <c r="F36" s="106">
        <v>22.181021405696949</v>
      </c>
      <c r="G36" s="91"/>
      <c r="M36" s="102"/>
      <c r="N36" s="103" t="s">
        <v>664</v>
      </c>
      <c r="O36" s="104">
        <v>230</v>
      </c>
      <c r="P36" s="105">
        <v>1.4283052847295534</v>
      </c>
      <c r="Q36" s="105">
        <v>1.4283052847295534</v>
      </c>
      <c r="R36" s="106">
        <v>97.385580326647215</v>
      </c>
      <c r="S36" s="91"/>
    </row>
    <row r="37" spans="1:19">
      <c r="A37" s="102"/>
      <c r="B37" s="103" t="s">
        <v>639</v>
      </c>
      <c r="C37" s="104">
        <v>1093</v>
      </c>
      <c r="D37" s="105">
        <v>9.2111916399797735</v>
      </c>
      <c r="E37" s="105">
        <v>9.2111916399797735</v>
      </c>
      <c r="F37" s="106">
        <v>31.392213045676723</v>
      </c>
      <c r="G37" s="91"/>
      <c r="M37" s="102"/>
      <c r="N37" s="103" t="s">
        <v>665</v>
      </c>
      <c r="O37" s="104">
        <v>151</v>
      </c>
      <c r="P37" s="107">
        <v>0.93771346953983725</v>
      </c>
      <c r="Q37" s="107">
        <v>0.93771346953983725</v>
      </c>
      <c r="R37" s="106">
        <v>98.323293796187045</v>
      </c>
      <c r="S37" s="91"/>
    </row>
    <row r="38" spans="1:19">
      <c r="A38" s="102"/>
      <c r="B38" s="103" t="s">
        <v>640</v>
      </c>
      <c r="C38" s="104">
        <v>788</v>
      </c>
      <c r="D38" s="105">
        <v>6.6408225181189957</v>
      </c>
      <c r="E38" s="105">
        <v>6.6408225181189957</v>
      </c>
      <c r="F38" s="106">
        <v>38.033035563795721</v>
      </c>
      <c r="G38" s="91"/>
      <c r="M38" s="102"/>
      <c r="N38" s="103" t="s">
        <v>666</v>
      </c>
      <c r="O38" s="104">
        <v>39</v>
      </c>
      <c r="P38" s="107">
        <v>0.24219089610631558</v>
      </c>
      <c r="Q38" s="107">
        <v>0.24219089610631558</v>
      </c>
      <c r="R38" s="106">
        <v>98.565484692293367</v>
      </c>
      <c r="S38" s="91"/>
    </row>
    <row r="39" spans="1:19">
      <c r="A39" s="102"/>
      <c r="B39" s="103" t="s">
        <v>641</v>
      </c>
      <c r="C39" s="104">
        <v>1438</v>
      </c>
      <c r="D39" s="105">
        <v>12.118658351592787</v>
      </c>
      <c r="E39" s="105">
        <v>12.118658351592787</v>
      </c>
      <c r="F39" s="106">
        <v>50.151693915388506</v>
      </c>
      <c r="G39" s="91"/>
      <c r="M39" s="102"/>
      <c r="N39" s="103" t="s">
        <v>667</v>
      </c>
      <c r="O39" s="104">
        <v>29</v>
      </c>
      <c r="P39" s="107">
        <v>0.18009066633546544</v>
      </c>
      <c r="Q39" s="107">
        <v>0.18009066633546544</v>
      </c>
      <c r="R39" s="106">
        <v>98.745575358628827</v>
      </c>
      <c r="S39" s="91"/>
    </row>
    <row r="40" spans="1:19">
      <c r="A40" s="102"/>
      <c r="B40" s="103" t="s">
        <v>646</v>
      </c>
      <c r="C40" s="104">
        <v>2490</v>
      </c>
      <c r="D40" s="105">
        <v>20.984324962076521</v>
      </c>
      <c r="E40" s="105">
        <v>20.984324962076521</v>
      </c>
      <c r="F40" s="106">
        <v>71.13601887746502</v>
      </c>
      <c r="G40" s="91"/>
      <c r="M40" s="102"/>
      <c r="N40" s="103" t="s">
        <v>668</v>
      </c>
      <c r="O40" s="104">
        <v>45</v>
      </c>
      <c r="P40" s="107">
        <v>0.2794510339688257</v>
      </c>
      <c r="Q40" s="107">
        <v>0.2794510339688257</v>
      </c>
      <c r="R40" s="106">
        <v>99.025026392597653</v>
      </c>
      <c r="S40" s="91"/>
    </row>
    <row r="41" spans="1:19">
      <c r="A41" s="102"/>
      <c r="B41" s="103" t="s">
        <v>647</v>
      </c>
      <c r="C41" s="104">
        <v>3425</v>
      </c>
      <c r="D41" s="105">
        <v>28.863981122534973</v>
      </c>
      <c r="E41" s="105">
        <v>28.863981122534973</v>
      </c>
      <c r="F41" s="106">
        <v>100</v>
      </c>
      <c r="G41" s="91"/>
      <c r="M41" s="102"/>
      <c r="N41" s="103" t="s">
        <v>669</v>
      </c>
      <c r="O41" s="104">
        <v>26</v>
      </c>
      <c r="P41" s="107">
        <v>0.1614605974042104</v>
      </c>
      <c r="Q41" s="107">
        <v>0.1614605974042104</v>
      </c>
      <c r="R41" s="106">
        <v>99.186486990001868</v>
      </c>
      <c r="S41" s="91"/>
    </row>
    <row r="42" spans="1:19" ht="15.75" thickBot="1">
      <c r="A42" s="108"/>
      <c r="B42" s="109" t="s">
        <v>672</v>
      </c>
      <c r="C42" s="110">
        <v>11866</v>
      </c>
      <c r="D42" s="111">
        <v>100</v>
      </c>
      <c r="E42" s="111">
        <v>100</v>
      </c>
      <c r="F42" s="112"/>
      <c r="G42" s="91"/>
      <c r="M42" s="102"/>
      <c r="N42" s="103" t="s">
        <v>670</v>
      </c>
      <c r="O42" s="104">
        <v>110</v>
      </c>
      <c r="P42" s="107">
        <v>0.68310252747935163</v>
      </c>
      <c r="Q42" s="107">
        <v>0.68310252747935163</v>
      </c>
      <c r="R42" s="106">
        <v>99.869589517481216</v>
      </c>
      <c r="S42" s="91"/>
    </row>
    <row r="43" spans="1:19" ht="15.75" thickTop="1">
      <c r="M43" s="102"/>
      <c r="N43" s="103" t="s">
        <v>671</v>
      </c>
      <c r="O43" s="104">
        <v>21</v>
      </c>
      <c r="P43" s="107">
        <v>0.13041048251878531</v>
      </c>
      <c r="Q43" s="107">
        <v>0.13041048251878531</v>
      </c>
      <c r="R43" s="106">
        <v>100</v>
      </c>
      <c r="S43" s="91"/>
    </row>
    <row r="44" spans="1:19" ht="15.75" thickBot="1">
      <c r="A44" s="90" t="s">
        <v>680</v>
      </c>
      <c r="B44" s="90"/>
      <c r="C44" s="90"/>
      <c r="D44" s="90"/>
      <c r="E44" s="90"/>
      <c r="F44" s="90"/>
      <c r="G44" s="91"/>
      <c r="M44" s="108"/>
      <c r="N44" s="109" t="s">
        <v>672</v>
      </c>
      <c r="O44" s="110">
        <v>16103</v>
      </c>
      <c r="P44" s="111">
        <v>100</v>
      </c>
      <c r="Q44" s="111">
        <v>100</v>
      </c>
      <c r="R44" s="112"/>
      <c r="S44" s="91"/>
    </row>
    <row r="45" spans="1:19" ht="26.25" thickTop="1" thickBot="1">
      <c r="A45" s="92" t="s">
        <v>631</v>
      </c>
      <c r="B45" s="93"/>
      <c r="C45" s="94" t="s">
        <v>632</v>
      </c>
      <c r="D45" s="95" t="s">
        <v>633</v>
      </c>
      <c r="E45" s="95" t="s">
        <v>634</v>
      </c>
      <c r="F45" s="96" t="s">
        <v>635</v>
      </c>
      <c r="G45" s="91"/>
    </row>
    <row r="46" spans="1:19" ht="15.75" thickTop="1">
      <c r="A46" s="97" t="s">
        <v>636</v>
      </c>
      <c r="B46" s="98" t="s">
        <v>681</v>
      </c>
      <c r="C46" s="99">
        <v>1726</v>
      </c>
      <c r="D46" s="100">
        <v>14.545760997808866</v>
      </c>
      <c r="E46" s="100">
        <v>14.545760997808866</v>
      </c>
      <c r="F46" s="101">
        <v>14.545760997808866</v>
      </c>
      <c r="G46" s="91"/>
    </row>
    <row r="47" spans="1:19">
      <c r="A47" s="102"/>
      <c r="B47" s="103" t="s">
        <v>682</v>
      </c>
      <c r="C47" s="104">
        <v>906</v>
      </c>
      <c r="D47" s="105">
        <v>7.6352604078880839</v>
      </c>
      <c r="E47" s="105">
        <v>7.6352604078880839</v>
      </c>
      <c r="F47" s="106">
        <v>22.181021405696949</v>
      </c>
      <c r="G47" s="91"/>
    </row>
    <row r="48" spans="1:19">
      <c r="A48" s="102"/>
      <c r="B48" s="103" t="s">
        <v>683</v>
      </c>
      <c r="C48" s="104">
        <v>1093</v>
      </c>
      <c r="D48" s="105">
        <v>9.2111916399797735</v>
      </c>
      <c r="E48" s="105">
        <v>9.2111916399797735</v>
      </c>
      <c r="F48" s="106">
        <v>31.392213045676723</v>
      </c>
      <c r="G48" s="91"/>
    </row>
    <row r="49" spans="1:7">
      <c r="A49" s="102"/>
      <c r="B49" s="103" t="s">
        <v>684</v>
      </c>
      <c r="C49" s="104">
        <v>788</v>
      </c>
      <c r="D49" s="105">
        <v>6.6408225181189957</v>
      </c>
      <c r="E49" s="105">
        <v>6.6408225181189957</v>
      </c>
      <c r="F49" s="106">
        <v>38.033035563795721</v>
      </c>
      <c r="G49" s="91"/>
    </row>
    <row r="50" spans="1:7">
      <c r="A50" s="102"/>
      <c r="B50" s="103" t="s">
        <v>685</v>
      </c>
      <c r="C50" s="104">
        <v>1438</v>
      </c>
      <c r="D50" s="105">
        <v>12.118658351592787</v>
      </c>
      <c r="E50" s="105">
        <v>12.118658351592787</v>
      </c>
      <c r="F50" s="106">
        <v>50.151693915388506</v>
      </c>
      <c r="G50" s="91"/>
    </row>
    <row r="51" spans="1:7">
      <c r="A51" s="102"/>
      <c r="B51" s="103" t="s">
        <v>686</v>
      </c>
      <c r="C51" s="104">
        <v>2490</v>
      </c>
      <c r="D51" s="105">
        <v>20.984324962076521</v>
      </c>
      <c r="E51" s="105">
        <v>20.984324962076521</v>
      </c>
      <c r="F51" s="106">
        <v>71.13601887746502</v>
      </c>
      <c r="G51" s="91"/>
    </row>
    <row r="52" spans="1:7">
      <c r="A52" s="102"/>
      <c r="B52" s="103" t="s">
        <v>687</v>
      </c>
      <c r="C52" s="104">
        <v>3425</v>
      </c>
      <c r="D52" s="105">
        <v>28.863981122534973</v>
      </c>
      <c r="E52" s="105">
        <v>28.863981122534973</v>
      </c>
      <c r="F52" s="106">
        <v>100</v>
      </c>
      <c r="G52" s="91"/>
    </row>
    <row r="53" spans="1:7" ht="15.75" thickBot="1">
      <c r="A53" s="108"/>
      <c r="B53" s="109" t="s">
        <v>672</v>
      </c>
      <c r="C53" s="110">
        <v>11866</v>
      </c>
      <c r="D53" s="111">
        <v>100</v>
      </c>
      <c r="E53" s="111">
        <v>100</v>
      </c>
      <c r="F53" s="112"/>
      <c r="G53" s="91"/>
    </row>
  </sheetData>
  <mergeCells count="9">
    <mergeCell ref="A33:F33"/>
    <mergeCell ref="A34:B34"/>
    <mergeCell ref="A35:A42"/>
    <mergeCell ref="A44:F44"/>
    <mergeCell ref="A45:B45"/>
    <mergeCell ref="A46:A53"/>
    <mergeCell ref="M7:R7"/>
    <mergeCell ref="M8:N8"/>
    <mergeCell ref="M9:M44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listado variables</vt:lpstr>
      <vt:lpstr>tener en cuenta</vt:lpstr>
      <vt:lpstr>Hoja1</vt:lpstr>
    </vt:vector>
  </TitlesOfParts>
  <Company>UAB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1232594</dc:creator>
  <cp:lastModifiedBy>1232594</cp:lastModifiedBy>
  <dcterms:created xsi:type="dcterms:W3CDTF">2015-04-05T17:56:53Z</dcterms:created>
  <dcterms:modified xsi:type="dcterms:W3CDTF">2015-07-29T22:25:18Z</dcterms:modified>
</cp:coreProperties>
</file>