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EMAS\Tipología\"/>
    </mc:Choice>
  </mc:AlternateContent>
  <bookViews>
    <workbookView xWindow="480" yWindow="120" windowWidth="15225" windowHeight="11085"/>
  </bookViews>
  <sheets>
    <sheet name="Grupos ACL" sheetId="1" r:id="rId1"/>
  </sheets>
  <calcPr calcId="152511"/>
</workbook>
</file>

<file path=xl/calcChain.xml><?xml version="1.0" encoding="utf-8"?>
<calcChain xmlns="http://schemas.openxmlformats.org/spreadsheetml/2006/main">
  <c r="F39" i="1" l="1"/>
  <c r="F40" i="1"/>
  <c r="G40" i="1" s="1"/>
  <c r="F8" i="1" l="1"/>
  <c r="F9" i="1"/>
  <c r="G9" i="1" s="1"/>
  <c r="F10" i="1"/>
  <c r="F11" i="1"/>
  <c r="G11" i="1" s="1"/>
  <c r="F12" i="1"/>
  <c r="F13" i="1"/>
  <c r="F14" i="1"/>
  <c r="F15" i="1"/>
  <c r="G15" i="1" s="1"/>
  <c r="F16" i="1"/>
  <c r="F17" i="1"/>
  <c r="F18" i="1"/>
  <c r="F19" i="1"/>
  <c r="G19" i="1" s="1"/>
  <c r="F20" i="1"/>
  <c r="F21" i="1"/>
  <c r="F22" i="1"/>
  <c r="F23" i="1"/>
  <c r="G23" i="1" s="1"/>
  <c r="F24" i="1"/>
  <c r="F25" i="1"/>
  <c r="F26" i="1"/>
  <c r="F27" i="1"/>
  <c r="G27" i="1" s="1"/>
  <c r="F28" i="1"/>
  <c r="F29" i="1"/>
  <c r="F30" i="1"/>
  <c r="F31" i="1"/>
  <c r="G31" i="1" s="1"/>
  <c r="F32" i="1"/>
  <c r="F33" i="1"/>
  <c r="F34" i="1"/>
  <c r="F35" i="1"/>
  <c r="G35" i="1" s="1"/>
  <c r="F36" i="1"/>
  <c r="F37" i="1"/>
  <c r="F38" i="1"/>
  <c r="F7" i="1"/>
  <c r="G38" i="1" l="1"/>
  <c r="G34" i="1"/>
  <c r="G30" i="1"/>
  <c r="G26" i="1"/>
  <c r="G22" i="1"/>
  <c r="G18" i="1"/>
  <c r="G14" i="1"/>
  <c r="G10" i="1"/>
  <c r="G37" i="1"/>
  <c r="G33" i="1"/>
  <c r="G29" i="1"/>
  <c r="G25" i="1"/>
  <c r="G21" i="1"/>
  <c r="G17" i="1"/>
  <c r="G13" i="1"/>
  <c r="G36" i="1"/>
  <c r="G32" i="1"/>
  <c r="G28" i="1"/>
  <c r="G24" i="1"/>
  <c r="G20" i="1"/>
  <c r="G16" i="1"/>
  <c r="G12" i="1"/>
  <c r="G8" i="1"/>
  <c r="G39" i="1"/>
</calcChain>
</file>

<file path=xl/comments1.xml><?xml version="1.0" encoding="utf-8"?>
<comments xmlns="http://schemas.openxmlformats.org/spreadsheetml/2006/main">
  <authors>
    <author>Pedro López-Roldán</author>
  </authors>
  <commentList>
    <comment ref="F7" authorId="0" shapeId="0">
      <text>
        <r>
          <rPr>
            <sz val="9"/>
            <color indexed="81"/>
            <rFont val="Tahoma"/>
            <charset val="1"/>
          </rPr>
          <t xml:space="preserve">Valor de la etapa 2 menos el de la etapa 1
</t>
        </r>
      </text>
    </comment>
    <comment ref="G8" authorId="0" shapeId="0">
      <text>
        <r>
          <rPr>
            <sz val="9"/>
            <color indexed="81"/>
            <rFont val="Tahoma"/>
            <charset val="1"/>
          </rPr>
          <t>Valor de la diferencia entre: (la diferencia 1ª entre las etapas 3 y 2) menos (la diferencia 1ª entre las etapas 2 y 1)</t>
        </r>
      </text>
    </comment>
    <comment ref="B39" authorId="0" shapeId="0">
      <text>
        <r>
          <rPr>
            <b/>
            <sz val="9"/>
            <color indexed="81"/>
            <rFont val="Tahoma"/>
            <family val="2"/>
          </rPr>
          <t>Decisión del número de grupo</t>
        </r>
        <r>
          <rPr>
            <sz val="9"/>
            <color indexed="81"/>
            <rFont val="Tahoma"/>
            <family val="2"/>
          </rPr>
          <t>s</t>
        </r>
      </text>
    </comment>
    <comment ref="G39" authorId="0" shapeId="0">
      <text>
        <r>
          <rPr>
            <b/>
            <sz val="9"/>
            <color indexed="81"/>
            <rFont val="Tahoma"/>
            <family val="2"/>
          </rPr>
          <t>Mayor valor de las diferencias segundas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40" authorId="0" shapeId="0">
      <text>
        <r>
          <rPr>
            <sz val="9"/>
            <color indexed="81"/>
            <rFont val="Tahoma"/>
            <charset val="1"/>
          </rPr>
          <t>Valor de la etapa 35 menos el de la etapa 34</t>
        </r>
      </text>
    </comment>
    <comment ref="G40" authorId="0" shapeId="0">
      <text>
        <r>
          <rPr>
            <sz val="9"/>
            <color indexed="81"/>
            <rFont val="Tahoma"/>
            <charset val="1"/>
          </rPr>
          <t>Valor de la diferencia entre: (la diferencia 1ª entre las etapas 35 y 34) menos (la diferencia 1ª entre las etapas 34 y 33)</t>
        </r>
      </text>
    </comment>
  </commentList>
</comments>
</file>

<file path=xl/sharedStrings.xml><?xml version="1.0" encoding="utf-8"?>
<sst xmlns="http://schemas.openxmlformats.org/spreadsheetml/2006/main" count="25" uniqueCount="20">
  <si>
    <t>Historial de conglomeración</t>
  </si>
  <si>
    <t>Etapa</t>
  </si>
  <si>
    <t>Conglomerado que se combina</t>
  </si>
  <si>
    <t>Coeficientes</t>
  </si>
  <si>
    <t>Etapa en la que el conglomerado aparece por primera vez</t>
  </si>
  <si>
    <t>Próxima etapa</t>
  </si>
  <si>
    <t>Conglomerado 1</t>
  </si>
  <si>
    <t>Conglomerado 2</t>
  </si>
  <si>
    <t>Grupos</t>
  </si>
  <si>
    <t>Diferencias primeras</t>
  </si>
  <si>
    <t>Diferencias segundas</t>
  </si>
  <si>
    <t>-</t>
  </si>
  <si>
    <t>En azul los cálculos añadidos</t>
  </si>
  <si>
    <t>En negro los valores originales de la salida del SPSS</t>
  </si>
  <si>
    <t>En granate y gris la etapa que corresponde a la decisión del número de grupos</t>
  </si>
  <si>
    <t>Determinación del número de grupos en el ACL</t>
  </si>
  <si>
    <t>Método de clasificación jerárquico ascendente Ward</t>
  </si>
  <si>
    <t>Criterio cuantitativo basado en el crecimiento del coeficiente</t>
  </si>
  <si>
    <t>Conglomerado   2</t>
  </si>
  <si>
    <t>Conglomerado 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</si>
</sst>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0"/>
    <numFmt numFmtId="165" formatCode="0.000"/>
  </numFmts>
  <fonts count="18" x14ac:knownFonts="1">
    <font>
      <sz val="10"/>
      <name val="Arial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0"/>
      <color indexed="12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color rgb="FF0070C0"/>
      <name val="Arial"/>
      <family val="2"/>
    </font>
    <font>
      <b/>
      <sz val="11"/>
      <name val="Arial"/>
      <family val="2"/>
    </font>
    <font>
      <b/>
      <sz val="12"/>
      <color rgb="FFC00000"/>
      <name val="Arial"/>
      <family val="2"/>
    </font>
    <font>
      <sz val="10"/>
      <color rgb="FFC00000"/>
      <name val="Arial"/>
      <family val="2"/>
    </font>
    <font>
      <b/>
      <sz val="11"/>
      <color rgb="FF002060"/>
      <name val="Arial"/>
      <family val="2"/>
    </font>
    <font>
      <sz val="9"/>
      <color indexed="81"/>
      <name val="Tahoma"/>
      <charset val="1"/>
    </font>
    <font>
      <sz val="10"/>
      <name val="Arial"/>
      <family val="2"/>
    </font>
    <font>
      <b/>
      <sz val="10"/>
      <name val="Arial"/>
      <family val="2"/>
    </font>
    <font>
      <b/>
      <sz val="12"/>
      <color rgb="FF0070C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color theme="0" tint="-4.9989318521683403E-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C00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4" fillId="2" borderId="0" xfId="0" applyFont="1" applyFill="1"/>
    <xf numFmtId="0" fontId="5" fillId="0" borderId="0" xfId="0" applyFont="1"/>
    <xf numFmtId="0" fontId="6" fillId="0" borderId="0" xfId="0" applyFont="1"/>
    <xf numFmtId="0" fontId="6" fillId="0" borderId="0" xfId="0" quotePrefix="1" applyFont="1" applyAlignment="1">
      <alignment horizontal="center"/>
    </xf>
    <xf numFmtId="0" fontId="10" fillId="3" borderId="0" xfId="0" applyFont="1" applyFill="1"/>
    <xf numFmtId="0" fontId="0" fillId="3" borderId="0" xfId="0" applyFill="1"/>
    <xf numFmtId="164" fontId="7" fillId="0" borderId="0" xfId="0" applyNumberFormat="1" applyFont="1" applyAlignment="1">
      <alignment horizontal="center"/>
    </xf>
    <xf numFmtId="164" fontId="7" fillId="2" borderId="0" xfId="0" applyNumberFormat="1" applyFont="1" applyFill="1" applyAlignment="1">
      <alignment horizontal="center"/>
    </xf>
    <xf numFmtId="165" fontId="6" fillId="0" borderId="0" xfId="0" applyNumberFormat="1" applyFont="1"/>
    <xf numFmtId="165" fontId="6" fillId="0" borderId="0" xfId="0" quotePrefix="1" applyNumberFormat="1" applyFont="1" applyAlignment="1">
      <alignment horizontal="center"/>
    </xf>
    <xf numFmtId="165" fontId="14" fillId="2" borderId="0" xfId="0" applyNumberFormat="1" applyFont="1" applyFill="1" applyAlignment="1">
      <alignment horizontal="right"/>
    </xf>
    <xf numFmtId="165" fontId="6" fillId="4" borderId="0" xfId="0" applyNumberFormat="1" applyFont="1" applyFill="1"/>
    <xf numFmtId="165" fontId="6" fillId="4" borderId="0" xfId="0" applyNumberFormat="1" applyFont="1" applyFill="1" applyBorder="1"/>
    <xf numFmtId="0" fontId="7" fillId="3" borderId="0" xfId="0" applyFont="1" applyFill="1" applyAlignment="1"/>
    <xf numFmtId="0" fontId="0" fillId="3" borderId="0" xfId="0" applyFill="1" applyAlignment="1"/>
    <xf numFmtId="0" fontId="0" fillId="3" borderId="0" xfId="0" applyFill="1" applyAlignment="1">
      <alignment wrapText="1"/>
    </xf>
    <xf numFmtId="0" fontId="0" fillId="3" borderId="2" xfId="0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center" vertical="center" wrapText="1"/>
    </xf>
    <xf numFmtId="0" fontId="4" fillId="3" borderId="0" xfId="0" applyFont="1" applyFill="1"/>
    <xf numFmtId="0" fontId="14" fillId="3" borderId="0" xfId="0" applyFont="1" applyFill="1"/>
    <xf numFmtId="0" fontId="8" fillId="3" borderId="0" xfId="0" applyFont="1" applyFill="1"/>
    <xf numFmtId="0" fontId="5" fillId="3" borderId="0" xfId="0" applyFont="1" applyFill="1"/>
    <xf numFmtId="0" fontId="0" fillId="3" borderId="5" xfId="0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12" fillId="3" borderId="0" xfId="0" applyFont="1" applyFill="1"/>
    <xf numFmtId="0" fontId="7" fillId="3" borderId="0" xfId="0" applyFont="1" applyFill="1"/>
    <xf numFmtId="0" fontId="8" fillId="3" borderId="0" xfId="0" applyFont="1" applyFill="1" applyAlignment="1">
      <alignment horizontal="left" vertical="top" wrapText="1"/>
    </xf>
    <xf numFmtId="165" fontId="17" fillId="5" borderId="0" xfId="0" applyNumberFormat="1" applyFont="1" applyFill="1" applyAlignment="1">
      <alignment horizontal="right"/>
    </xf>
    <xf numFmtId="1" fontId="17" fillId="5" borderId="0" xfId="0" applyNumberFormat="1" applyFont="1" applyFill="1" applyAlignment="1">
      <alignment horizontal="right"/>
    </xf>
    <xf numFmtId="0" fontId="9" fillId="0" borderId="0" xfId="0" applyFont="1"/>
    <xf numFmtId="0" fontId="12" fillId="3" borderId="5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7677725118483416E-2"/>
          <c:y val="7.7160726395900839E-2"/>
          <c:w val="0.87914691943127965"/>
          <c:h val="0.81173084168487675"/>
        </c:manualLayout>
      </c:layout>
      <c:lineChart>
        <c:grouping val="stacke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'Grupos ACL'!$B$7:$B$41</c:f>
              <c:numCache>
                <c:formatCode>General</c:formatCode>
                <c:ptCount val="35"/>
                <c:pt idx="0">
                  <c:v>35</c:v>
                </c:pt>
                <c:pt idx="1">
                  <c:v>34</c:v>
                </c:pt>
                <c:pt idx="2">
                  <c:v>33</c:v>
                </c:pt>
                <c:pt idx="3">
                  <c:v>32</c:v>
                </c:pt>
                <c:pt idx="4">
                  <c:v>31</c:v>
                </c:pt>
                <c:pt idx="5">
                  <c:v>30</c:v>
                </c:pt>
                <c:pt idx="6">
                  <c:v>29</c:v>
                </c:pt>
                <c:pt idx="7">
                  <c:v>28</c:v>
                </c:pt>
                <c:pt idx="8">
                  <c:v>27</c:v>
                </c:pt>
                <c:pt idx="9">
                  <c:v>26</c:v>
                </c:pt>
                <c:pt idx="10">
                  <c:v>25</c:v>
                </c:pt>
                <c:pt idx="11">
                  <c:v>24</c:v>
                </c:pt>
                <c:pt idx="12">
                  <c:v>23</c:v>
                </c:pt>
                <c:pt idx="13">
                  <c:v>22</c:v>
                </c:pt>
                <c:pt idx="14">
                  <c:v>21</c:v>
                </c:pt>
                <c:pt idx="15">
                  <c:v>20</c:v>
                </c:pt>
                <c:pt idx="16">
                  <c:v>19</c:v>
                </c:pt>
                <c:pt idx="17">
                  <c:v>18</c:v>
                </c:pt>
                <c:pt idx="18">
                  <c:v>17</c:v>
                </c:pt>
                <c:pt idx="19">
                  <c:v>16</c:v>
                </c:pt>
                <c:pt idx="20">
                  <c:v>15</c:v>
                </c:pt>
                <c:pt idx="21">
                  <c:v>14</c:v>
                </c:pt>
                <c:pt idx="22">
                  <c:v>13</c:v>
                </c:pt>
                <c:pt idx="23">
                  <c:v>12</c:v>
                </c:pt>
                <c:pt idx="24">
                  <c:v>11</c:v>
                </c:pt>
                <c:pt idx="25">
                  <c:v>10</c:v>
                </c:pt>
                <c:pt idx="26">
                  <c:v>9</c:v>
                </c:pt>
                <c:pt idx="27">
                  <c:v>8</c:v>
                </c:pt>
                <c:pt idx="28">
                  <c:v>7</c:v>
                </c:pt>
                <c:pt idx="29">
                  <c:v>6</c:v>
                </c:pt>
                <c:pt idx="30">
                  <c:v>5</c:v>
                </c:pt>
                <c:pt idx="31">
                  <c:v>4</c:v>
                </c:pt>
                <c:pt idx="32" formatCode="0">
                  <c:v>3</c:v>
                </c:pt>
                <c:pt idx="33">
                  <c:v>2</c:v>
                </c:pt>
                <c:pt idx="34">
                  <c:v>1</c:v>
                </c:pt>
              </c:numCache>
            </c:numRef>
          </c:cat>
          <c:val>
            <c:numRef>
              <c:f>'Grupos ACL'!$E$7:$E$41</c:f>
              <c:numCache>
                <c:formatCode>0.00000</c:formatCode>
                <c:ptCount val="35"/>
                <c:pt idx="0">
                  <c:v>8.493826915469719E-4</c:v>
                </c:pt>
                <c:pt idx="1">
                  <c:v>2.0984413761060607E-3</c:v>
                </c:pt>
                <c:pt idx="2">
                  <c:v>5.6693003296746525E-3</c:v>
                </c:pt>
                <c:pt idx="3">
                  <c:v>9.6262486641042182E-3</c:v>
                </c:pt>
                <c:pt idx="4">
                  <c:v>1.4155969993543273E-2</c:v>
                </c:pt>
                <c:pt idx="5">
                  <c:v>1.9005287387093436E-2</c:v>
                </c:pt>
                <c:pt idx="6">
                  <c:v>2.4043721456064555E-2</c:v>
                </c:pt>
                <c:pt idx="7">
                  <c:v>3.3868266008739885E-2</c:v>
                </c:pt>
                <c:pt idx="8">
                  <c:v>4.6165169662994859E-2</c:v>
                </c:pt>
                <c:pt idx="9">
                  <c:v>6.2516433592972626E-2</c:v>
                </c:pt>
                <c:pt idx="10">
                  <c:v>7.9182535161822859E-2</c:v>
                </c:pt>
                <c:pt idx="11">
                  <c:v>0.1070864802731286</c:v>
                </c:pt>
                <c:pt idx="12">
                  <c:v>0.13653829300370429</c:v>
                </c:pt>
                <c:pt idx="13">
                  <c:v>0.17198726935631525</c:v>
                </c:pt>
                <c:pt idx="14">
                  <c:v>0.21014259800553975</c:v>
                </c:pt>
                <c:pt idx="15">
                  <c:v>0.27604101042209994</c:v>
                </c:pt>
                <c:pt idx="16">
                  <c:v>0.34323136520884667</c:v>
                </c:pt>
                <c:pt idx="17">
                  <c:v>0.41846886753140872</c:v>
                </c:pt>
                <c:pt idx="18">
                  <c:v>0.49789026775645628</c:v>
                </c:pt>
                <c:pt idx="19">
                  <c:v>0.59008703009134533</c:v>
                </c:pt>
                <c:pt idx="20">
                  <c:v>0.72996442971982767</c:v>
                </c:pt>
                <c:pt idx="21">
                  <c:v>0.88272675017394076</c:v>
                </c:pt>
                <c:pt idx="22">
                  <c:v>1.0820855009386816</c:v>
                </c:pt>
                <c:pt idx="23">
                  <c:v>1.3090213575173784</c:v>
                </c:pt>
                <c:pt idx="24">
                  <c:v>1.5536707994679857</c:v>
                </c:pt>
                <c:pt idx="25">
                  <c:v>1.8262857813263718</c:v>
                </c:pt>
                <c:pt idx="26">
                  <c:v>2.3022857929330307</c:v>
                </c:pt>
                <c:pt idx="27">
                  <c:v>2.9998964469374254</c:v>
                </c:pt>
                <c:pt idx="28">
                  <c:v>3.8208336045123668</c:v>
                </c:pt>
                <c:pt idx="29">
                  <c:v>5.3362642967099454</c:v>
                </c:pt>
                <c:pt idx="30">
                  <c:v>7.1244578600911694</c:v>
                </c:pt>
                <c:pt idx="31">
                  <c:v>10.87472362418319</c:v>
                </c:pt>
                <c:pt idx="32">
                  <c:v>15.560605148947811</c:v>
                </c:pt>
                <c:pt idx="33">
                  <c:v>37.568958492630834</c:v>
                </c:pt>
                <c:pt idx="34">
                  <c:v>70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2325248"/>
        <c:axId val="286441424"/>
      </c:lineChart>
      <c:catAx>
        <c:axId val="2123252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864414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86441424"/>
        <c:scaling>
          <c:orientation val="minMax"/>
          <c:max val="7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325248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7677725118483416E-2"/>
          <c:y val="7.7160726395900839E-2"/>
          <c:w val="0.87914691943127965"/>
          <c:h val="0.81173084168487675"/>
        </c:manualLayout>
      </c:layout>
      <c:lineChart>
        <c:grouping val="stacke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'Grupos ACL'!$B$7:$B$40</c:f>
              <c:numCache>
                <c:formatCode>General</c:formatCode>
                <c:ptCount val="34"/>
                <c:pt idx="0">
                  <c:v>35</c:v>
                </c:pt>
                <c:pt idx="1">
                  <c:v>34</c:v>
                </c:pt>
                <c:pt idx="2">
                  <c:v>33</c:v>
                </c:pt>
                <c:pt idx="3">
                  <c:v>32</c:v>
                </c:pt>
                <c:pt idx="4">
                  <c:v>31</c:v>
                </c:pt>
                <c:pt idx="5">
                  <c:v>30</c:v>
                </c:pt>
                <c:pt idx="6">
                  <c:v>29</c:v>
                </c:pt>
                <c:pt idx="7">
                  <c:v>28</c:v>
                </c:pt>
                <c:pt idx="8">
                  <c:v>27</c:v>
                </c:pt>
                <c:pt idx="9">
                  <c:v>26</c:v>
                </c:pt>
                <c:pt idx="10">
                  <c:v>25</c:v>
                </c:pt>
                <c:pt idx="11">
                  <c:v>24</c:v>
                </c:pt>
                <c:pt idx="12">
                  <c:v>23</c:v>
                </c:pt>
                <c:pt idx="13">
                  <c:v>22</c:v>
                </c:pt>
                <c:pt idx="14">
                  <c:v>21</c:v>
                </c:pt>
                <c:pt idx="15">
                  <c:v>20</c:v>
                </c:pt>
                <c:pt idx="16">
                  <c:v>19</c:v>
                </c:pt>
                <c:pt idx="17">
                  <c:v>18</c:v>
                </c:pt>
                <c:pt idx="18">
                  <c:v>17</c:v>
                </c:pt>
                <c:pt idx="19">
                  <c:v>16</c:v>
                </c:pt>
                <c:pt idx="20">
                  <c:v>15</c:v>
                </c:pt>
                <c:pt idx="21">
                  <c:v>14</c:v>
                </c:pt>
                <c:pt idx="22">
                  <c:v>13</c:v>
                </c:pt>
                <c:pt idx="23">
                  <c:v>12</c:v>
                </c:pt>
                <c:pt idx="24">
                  <c:v>11</c:v>
                </c:pt>
                <c:pt idx="25">
                  <c:v>10</c:v>
                </c:pt>
                <c:pt idx="26">
                  <c:v>9</c:v>
                </c:pt>
                <c:pt idx="27">
                  <c:v>8</c:v>
                </c:pt>
                <c:pt idx="28">
                  <c:v>7</c:v>
                </c:pt>
                <c:pt idx="29">
                  <c:v>6</c:v>
                </c:pt>
                <c:pt idx="30">
                  <c:v>5</c:v>
                </c:pt>
                <c:pt idx="31">
                  <c:v>4</c:v>
                </c:pt>
                <c:pt idx="32" formatCode="0">
                  <c:v>3</c:v>
                </c:pt>
                <c:pt idx="33">
                  <c:v>2</c:v>
                </c:pt>
              </c:numCache>
            </c:numRef>
          </c:cat>
          <c:val>
            <c:numRef>
              <c:f>'Grupos ACL'!$F$7:$F$40</c:f>
              <c:numCache>
                <c:formatCode>0.000</c:formatCode>
                <c:ptCount val="34"/>
                <c:pt idx="0">
                  <c:v>1.2490586845590888E-3</c:v>
                </c:pt>
                <c:pt idx="1">
                  <c:v>3.5708589535685918E-3</c:v>
                </c:pt>
                <c:pt idx="2">
                  <c:v>3.9569483344295657E-3</c:v>
                </c:pt>
                <c:pt idx="3">
                  <c:v>4.5297213294390546E-3</c:v>
                </c:pt>
                <c:pt idx="4">
                  <c:v>4.8493173935501635E-3</c:v>
                </c:pt>
                <c:pt idx="5">
                  <c:v>5.0384340689711184E-3</c:v>
                </c:pt>
                <c:pt idx="6">
                  <c:v>9.8245445526753301E-3</c:v>
                </c:pt>
                <c:pt idx="7">
                  <c:v>1.2296903654254975E-2</c:v>
                </c:pt>
                <c:pt idx="8">
                  <c:v>1.6351263929977766E-2</c:v>
                </c:pt>
                <c:pt idx="9">
                  <c:v>1.6666101568850233E-2</c:v>
                </c:pt>
                <c:pt idx="10">
                  <c:v>2.7903945111305742E-2</c:v>
                </c:pt>
                <c:pt idx="11">
                  <c:v>2.9451812730575691E-2</c:v>
                </c:pt>
                <c:pt idx="12">
                  <c:v>3.5448976352610961E-2</c:v>
                </c:pt>
                <c:pt idx="13">
                  <c:v>3.8155328649224496E-2</c:v>
                </c:pt>
                <c:pt idx="14">
                  <c:v>6.5898412416560193E-2</c:v>
                </c:pt>
                <c:pt idx="15">
                  <c:v>6.7190354786746731E-2</c:v>
                </c:pt>
                <c:pt idx="16">
                  <c:v>7.5237502322562044E-2</c:v>
                </c:pt>
                <c:pt idx="17">
                  <c:v>7.9421400225047567E-2</c:v>
                </c:pt>
                <c:pt idx="18">
                  <c:v>9.2196762334889049E-2</c:v>
                </c:pt>
                <c:pt idx="19">
                  <c:v>0.13987739962848234</c:v>
                </c:pt>
                <c:pt idx="20">
                  <c:v>0.15276232045411309</c:v>
                </c:pt>
                <c:pt idx="21">
                  <c:v>0.19935875076474086</c:v>
                </c:pt>
                <c:pt idx="22">
                  <c:v>0.22693585657869675</c:v>
                </c:pt>
                <c:pt idx="23">
                  <c:v>0.24464944195060734</c:v>
                </c:pt>
                <c:pt idx="24">
                  <c:v>0.27261498185838606</c:v>
                </c:pt>
                <c:pt idx="25">
                  <c:v>0.47600001160665895</c:v>
                </c:pt>
                <c:pt idx="26">
                  <c:v>0.6976106540043947</c:v>
                </c:pt>
                <c:pt idx="27">
                  <c:v>0.82093715757494135</c:v>
                </c:pt>
                <c:pt idx="28">
                  <c:v>1.5154306921975786</c:v>
                </c:pt>
                <c:pt idx="29">
                  <c:v>1.788193563381224</c:v>
                </c:pt>
                <c:pt idx="30">
                  <c:v>3.7502657640920205</c:v>
                </c:pt>
                <c:pt idx="31">
                  <c:v>4.6858815247646213</c:v>
                </c:pt>
                <c:pt idx="32">
                  <c:v>22.008353343683023</c:v>
                </c:pt>
                <c:pt idx="33">
                  <c:v>32.431041507369166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6443664"/>
        <c:axId val="286444224"/>
      </c:lineChart>
      <c:catAx>
        <c:axId val="2864436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864442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864442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864436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7677725118483416E-2"/>
          <c:y val="7.7160726395900839E-2"/>
          <c:w val="0.87914691943127965"/>
          <c:h val="0.81173084168487675"/>
        </c:manualLayout>
      </c:layout>
      <c:lineChart>
        <c:grouping val="stacke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'Grupos ACL'!$B$8:$B$40</c:f>
              <c:numCache>
                <c:formatCode>General</c:formatCode>
                <c:ptCount val="33"/>
                <c:pt idx="0">
                  <c:v>34</c:v>
                </c:pt>
                <c:pt idx="1">
                  <c:v>33</c:v>
                </c:pt>
                <c:pt idx="2">
                  <c:v>32</c:v>
                </c:pt>
                <c:pt idx="3">
                  <c:v>31</c:v>
                </c:pt>
                <c:pt idx="4">
                  <c:v>30</c:v>
                </c:pt>
                <c:pt idx="5">
                  <c:v>29</c:v>
                </c:pt>
                <c:pt idx="6">
                  <c:v>28</c:v>
                </c:pt>
                <c:pt idx="7">
                  <c:v>27</c:v>
                </c:pt>
                <c:pt idx="8">
                  <c:v>26</c:v>
                </c:pt>
                <c:pt idx="9">
                  <c:v>25</c:v>
                </c:pt>
                <c:pt idx="10">
                  <c:v>24</c:v>
                </c:pt>
                <c:pt idx="11">
                  <c:v>23</c:v>
                </c:pt>
                <c:pt idx="12">
                  <c:v>22</c:v>
                </c:pt>
                <c:pt idx="13">
                  <c:v>21</c:v>
                </c:pt>
                <c:pt idx="14">
                  <c:v>20</c:v>
                </c:pt>
                <c:pt idx="15">
                  <c:v>19</c:v>
                </c:pt>
                <c:pt idx="16">
                  <c:v>18</c:v>
                </c:pt>
                <c:pt idx="17">
                  <c:v>17</c:v>
                </c:pt>
                <c:pt idx="18">
                  <c:v>16</c:v>
                </c:pt>
                <c:pt idx="19">
                  <c:v>15</c:v>
                </c:pt>
                <c:pt idx="20">
                  <c:v>14</c:v>
                </c:pt>
                <c:pt idx="21">
                  <c:v>13</c:v>
                </c:pt>
                <c:pt idx="22">
                  <c:v>12</c:v>
                </c:pt>
                <c:pt idx="23">
                  <c:v>11</c:v>
                </c:pt>
                <c:pt idx="24">
                  <c:v>10</c:v>
                </c:pt>
                <c:pt idx="25">
                  <c:v>9</c:v>
                </c:pt>
                <c:pt idx="26">
                  <c:v>8</c:v>
                </c:pt>
                <c:pt idx="27">
                  <c:v>7</c:v>
                </c:pt>
                <c:pt idx="28">
                  <c:v>6</c:v>
                </c:pt>
                <c:pt idx="29">
                  <c:v>5</c:v>
                </c:pt>
                <c:pt idx="30">
                  <c:v>4</c:v>
                </c:pt>
                <c:pt idx="31" formatCode="0">
                  <c:v>3</c:v>
                </c:pt>
                <c:pt idx="32">
                  <c:v>2</c:v>
                </c:pt>
              </c:numCache>
            </c:numRef>
          </c:cat>
          <c:val>
            <c:numRef>
              <c:f>'Grupos ACL'!$G$8:$G$40</c:f>
              <c:numCache>
                <c:formatCode>0.000</c:formatCode>
                <c:ptCount val="33"/>
                <c:pt idx="0">
                  <c:v>2.3218002690095028E-3</c:v>
                </c:pt>
                <c:pt idx="1">
                  <c:v>3.8608938086097389E-4</c:v>
                </c:pt>
                <c:pt idx="2">
                  <c:v>5.727729950094889E-4</c:v>
                </c:pt>
                <c:pt idx="3">
                  <c:v>3.195960641111089E-4</c:v>
                </c:pt>
                <c:pt idx="4">
                  <c:v>1.8911667542095487E-4</c:v>
                </c:pt>
                <c:pt idx="5">
                  <c:v>4.7861104837042118E-3</c:v>
                </c:pt>
                <c:pt idx="6">
                  <c:v>2.4723591015796444E-3</c:v>
                </c:pt>
                <c:pt idx="7">
                  <c:v>4.0543602757227917E-3</c:v>
                </c:pt>
                <c:pt idx="8">
                  <c:v>3.1483763887246718E-4</c:v>
                </c:pt>
                <c:pt idx="9">
                  <c:v>1.1237843542455508E-2</c:v>
                </c:pt>
                <c:pt idx="10">
                  <c:v>1.5478676192699492E-3</c:v>
                </c:pt>
                <c:pt idx="11">
                  <c:v>5.9971636220352703E-3</c:v>
                </c:pt>
                <c:pt idx="12">
                  <c:v>2.7063522966135345E-3</c:v>
                </c:pt>
                <c:pt idx="13">
                  <c:v>2.7743083767335697E-2</c:v>
                </c:pt>
                <c:pt idx="14">
                  <c:v>1.2919423701865385E-3</c:v>
                </c:pt>
                <c:pt idx="15">
                  <c:v>8.0471475358153133E-3</c:v>
                </c:pt>
                <c:pt idx="16">
                  <c:v>4.1838979024855227E-3</c:v>
                </c:pt>
                <c:pt idx="17">
                  <c:v>1.2775362109841482E-2</c:v>
                </c:pt>
                <c:pt idx="18">
                  <c:v>4.7680637293593287E-2</c:v>
                </c:pt>
                <c:pt idx="19">
                  <c:v>1.2884920825630752E-2</c:v>
                </c:pt>
                <c:pt idx="20">
                  <c:v>4.6596430310627768E-2</c:v>
                </c:pt>
                <c:pt idx="21">
                  <c:v>2.7577105813955893E-2</c:v>
                </c:pt>
                <c:pt idx="22">
                  <c:v>1.771358537191059E-2</c:v>
                </c:pt>
                <c:pt idx="23">
                  <c:v>2.7965539907778725E-2</c:v>
                </c:pt>
                <c:pt idx="24">
                  <c:v>0.20338502974827288</c:v>
                </c:pt>
                <c:pt idx="25">
                  <c:v>0.22161064239773576</c:v>
                </c:pt>
                <c:pt idx="26">
                  <c:v>0.12332650357054664</c:v>
                </c:pt>
                <c:pt idx="27">
                  <c:v>0.6944935346226373</c:v>
                </c:pt>
                <c:pt idx="28">
                  <c:v>0.27276287118364539</c:v>
                </c:pt>
                <c:pt idx="29">
                  <c:v>1.9620722007107965</c:v>
                </c:pt>
                <c:pt idx="30">
                  <c:v>0.93561576067260077</c:v>
                </c:pt>
                <c:pt idx="31">
                  <c:v>17.322471818918402</c:v>
                </c:pt>
                <c:pt idx="32">
                  <c:v>10.422688163686143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1269712"/>
        <c:axId val="291270272"/>
      </c:lineChart>
      <c:catAx>
        <c:axId val="291269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12702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91270272"/>
        <c:scaling>
          <c:orientation val="minMax"/>
          <c:max val="1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1269712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24765</xdr:colOff>
      <xdr:row>22</xdr:row>
      <xdr:rowOff>51435</xdr:rowOff>
    </xdr:from>
    <xdr:to>
      <xdr:col>18</xdr:col>
      <xdr:colOff>438150</xdr:colOff>
      <xdr:row>41</xdr:row>
      <xdr:rowOff>20955</xdr:rowOff>
    </xdr:to>
    <xdr:graphicFrame macro="">
      <xdr:nvGraphicFramePr>
        <xdr:cNvPr id="1050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11430</xdr:colOff>
      <xdr:row>47</xdr:row>
      <xdr:rowOff>83820</xdr:rowOff>
    </xdr:from>
    <xdr:to>
      <xdr:col>9</xdr:col>
      <xdr:colOff>390525</xdr:colOff>
      <xdr:row>66</xdr:row>
      <xdr:rowOff>99060</xdr:rowOff>
    </xdr:to>
    <xdr:graphicFrame macro="">
      <xdr:nvGraphicFramePr>
        <xdr:cNvPr id="1051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41910</xdr:colOff>
      <xdr:row>47</xdr:row>
      <xdr:rowOff>83820</xdr:rowOff>
    </xdr:from>
    <xdr:to>
      <xdr:col>18</xdr:col>
      <xdr:colOff>438150</xdr:colOff>
      <xdr:row>66</xdr:row>
      <xdr:rowOff>99060</xdr:rowOff>
    </xdr:to>
    <xdr:graphicFrame macro="">
      <xdr:nvGraphicFramePr>
        <xdr:cNvPr id="1052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17</xdr:col>
      <xdr:colOff>600076</xdr:colOff>
      <xdr:row>48</xdr:row>
      <xdr:rowOff>152401</xdr:rowOff>
    </xdr:from>
    <xdr:to>
      <xdr:col>18</xdr:col>
      <xdr:colOff>200026</xdr:colOff>
      <xdr:row>50</xdr:row>
      <xdr:rowOff>1</xdr:rowOff>
    </xdr:to>
    <xdr:sp macro="" textlink="">
      <xdr:nvSpPr>
        <xdr:cNvPr id="2" name="Oval 1"/>
        <xdr:cNvSpPr/>
      </xdr:nvSpPr>
      <xdr:spPr>
        <a:xfrm>
          <a:off x="11744326" y="9725026"/>
          <a:ext cx="209550" cy="171450"/>
        </a:xfrm>
        <a:prstGeom prst="ellipse">
          <a:avLst/>
        </a:prstGeom>
        <a:noFill/>
        <a:ln w="12700"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5</xdr:col>
      <xdr:colOff>0</xdr:colOff>
      <xdr:row>6</xdr:row>
      <xdr:rowOff>123826</xdr:rowOff>
    </xdr:from>
    <xdr:to>
      <xdr:col>5</xdr:col>
      <xdr:colOff>360000</xdr:colOff>
      <xdr:row>7</xdr:row>
      <xdr:rowOff>123825</xdr:rowOff>
    </xdr:to>
    <xdr:cxnSp macro="">
      <xdr:nvCxnSpPr>
        <xdr:cNvPr id="4" name="Straight Arrow Connector 3"/>
        <xdr:cNvCxnSpPr/>
      </xdr:nvCxnSpPr>
      <xdr:spPr>
        <a:xfrm flipV="1">
          <a:off x="3495675" y="1790701"/>
          <a:ext cx="360000" cy="200024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9525</xdr:colOff>
      <xdr:row>6</xdr:row>
      <xdr:rowOff>76201</xdr:rowOff>
    </xdr:from>
    <xdr:to>
      <xdr:col>5</xdr:col>
      <xdr:colOff>369525</xdr:colOff>
      <xdr:row>6</xdr:row>
      <xdr:rowOff>85725</xdr:rowOff>
    </xdr:to>
    <xdr:cxnSp macro="">
      <xdr:nvCxnSpPr>
        <xdr:cNvPr id="8" name="Straight Arrow Connector 7"/>
        <xdr:cNvCxnSpPr/>
      </xdr:nvCxnSpPr>
      <xdr:spPr>
        <a:xfrm>
          <a:off x="3505200" y="1743076"/>
          <a:ext cx="360000" cy="9524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7</xdr:row>
      <xdr:rowOff>142875</xdr:rowOff>
    </xdr:from>
    <xdr:to>
      <xdr:col>6</xdr:col>
      <xdr:colOff>360000</xdr:colOff>
      <xdr:row>7</xdr:row>
      <xdr:rowOff>142875</xdr:rowOff>
    </xdr:to>
    <xdr:cxnSp macro="">
      <xdr:nvCxnSpPr>
        <xdr:cNvPr id="14" name="Straight Arrow Connector 13"/>
        <xdr:cNvCxnSpPr/>
      </xdr:nvCxnSpPr>
      <xdr:spPr>
        <a:xfrm>
          <a:off x="4219575" y="2009775"/>
          <a:ext cx="36000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9525</xdr:colOff>
      <xdr:row>6</xdr:row>
      <xdr:rowOff>123825</xdr:rowOff>
    </xdr:from>
    <xdr:to>
      <xdr:col>6</xdr:col>
      <xdr:colOff>369525</xdr:colOff>
      <xdr:row>7</xdr:row>
      <xdr:rowOff>95250</xdr:rowOff>
    </xdr:to>
    <xdr:cxnSp macro="">
      <xdr:nvCxnSpPr>
        <xdr:cNvPr id="15" name="Straight Arrow Connector 14"/>
        <xdr:cNvCxnSpPr/>
      </xdr:nvCxnSpPr>
      <xdr:spPr>
        <a:xfrm>
          <a:off x="4229100" y="1790700"/>
          <a:ext cx="360000" cy="1714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9525</xdr:colOff>
      <xdr:row>64</xdr:row>
      <xdr:rowOff>85724</xdr:rowOff>
    </xdr:from>
    <xdr:to>
      <xdr:col>18</xdr:col>
      <xdr:colOff>171450</xdr:colOff>
      <xdr:row>65</xdr:row>
      <xdr:rowOff>104774</xdr:rowOff>
    </xdr:to>
    <xdr:sp macro="" textlink="">
      <xdr:nvSpPr>
        <xdr:cNvPr id="25" name="Oval 24"/>
        <xdr:cNvSpPr/>
      </xdr:nvSpPr>
      <xdr:spPr>
        <a:xfrm>
          <a:off x="11763375" y="12249149"/>
          <a:ext cx="161925" cy="180975"/>
        </a:xfrm>
        <a:prstGeom prst="ellipse">
          <a:avLst/>
        </a:prstGeom>
        <a:noFill/>
        <a:ln w="12700"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10</xdr:col>
      <xdr:colOff>219075</xdr:colOff>
      <xdr:row>42</xdr:row>
      <xdr:rowOff>28575</xdr:rowOff>
    </xdr:from>
    <xdr:to>
      <xdr:col>18</xdr:col>
      <xdr:colOff>21164</xdr:colOff>
      <xdr:row>49</xdr:row>
      <xdr:rowOff>15584</xdr:rowOff>
    </xdr:to>
    <xdr:cxnSp macro="">
      <xdr:nvCxnSpPr>
        <xdr:cNvPr id="26" name="Straight Arrow Connector 25"/>
        <xdr:cNvCxnSpPr>
          <a:endCxn id="2" idx="1"/>
        </xdr:cNvCxnSpPr>
      </xdr:nvCxnSpPr>
      <xdr:spPr>
        <a:xfrm>
          <a:off x="7439025" y="8601075"/>
          <a:ext cx="4335989" cy="1149059"/>
        </a:xfrm>
        <a:prstGeom prst="straightConnector1">
          <a:avLst/>
        </a:prstGeom>
        <a:ln>
          <a:prstDash val="dash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90488</xdr:colOff>
      <xdr:row>50</xdr:row>
      <xdr:rowOff>1</xdr:rowOff>
    </xdr:from>
    <xdr:to>
      <xdr:col>18</xdr:col>
      <xdr:colOff>95251</xdr:colOff>
      <xdr:row>64</xdr:row>
      <xdr:rowOff>85724</xdr:rowOff>
    </xdr:to>
    <xdr:cxnSp macro="">
      <xdr:nvCxnSpPr>
        <xdr:cNvPr id="27" name="Straight Connector 26"/>
        <xdr:cNvCxnSpPr>
          <a:stCxn id="2" idx="4"/>
          <a:endCxn id="25" idx="0"/>
        </xdr:cNvCxnSpPr>
      </xdr:nvCxnSpPr>
      <xdr:spPr>
        <a:xfrm flipH="1">
          <a:off x="11844338" y="9896476"/>
          <a:ext cx="4763" cy="2352673"/>
        </a:xfrm>
        <a:prstGeom prst="line">
          <a:avLst/>
        </a:prstGeom>
        <a:ln>
          <a:solidFill>
            <a:srgbClr val="C000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69"/>
  <sheetViews>
    <sheetView tabSelected="1" workbookViewId="0">
      <pane ySplit="6" topLeftCell="A7" activePane="bottomLeft" state="frozen"/>
      <selection pane="bottomLeft" activeCell="J1" sqref="J1"/>
    </sheetView>
  </sheetViews>
  <sheetFormatPr defaultColWidth="9.140625" defaultRowHeight="12.75" x14ac:dyDescent="0.2"/>
  <cols>
    <col min="1" max="1" width="6.85546875" customWidth="1"/>
    <col min="2" max="2" width="7.42578125" customWidth="1"/>
    <col min="3" max="3" width="13.140625" customWidth="1"/>
    <col min="4" max="4" width="13" customWidth="1"/>
    <col min="5" max="5" width="12" bestFit="1" customWidth="1"/>
    <col min="6" max="6" width="10.85546875" customWidth="1"/>
    <col min="7" max="7" width="11" customWidth="1"/>
    <col min="8" max="8" width="13.85546875" customWidth="1"/>
    <col min="9" max="9" width="14.28515625" customWidth="1"/>
    <col min="10" max="10" width="8.28515625" customWidth="1"/>
    <col min="11" max="11" width="4" customWidth="1"/>
  </cols>
  <sheetData>
    <row r="1" spans="1:22" ht="15.75" x14ac:dyDescent="0.25">
      <c r="A1" s="25" t="s">
        <v>15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</row>
    <row r="2" spans="1:22" x14ac:dyDescent="0.2">
      <c r="A2" s="34" t="s">
        <v>17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</row>
    <row r="3" spans="1:22" x14ac:dyDescent="0.2">
      <c r="A3" s="29" t="s">
        <v>16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22" ht="23.25" customHeight="1" x14ac:dyDescent="0.25">
      <c r="A4" s="14" t="s">
        <v>0</v>
      </c>
      <c r="B4" s="15"/>
      <c r="C4" s="16"/>
      <c r="D4" s="16"/>
      <c r="E4" s="16"/>
      <c r="F4" s="16"/>
      <c r="G4" s="16"/>
      <c r="H4" s="16"/>
      <c r="I4" s="16"/>
      <c r="J4" s="16"/>
      <c r="K4" s="16"/>
      <c r="L4" s="6"/>
      <c r="M4" s="6"/>
      <c r="N4" s="6"/>
      <c r="O4" s="6"/>
      <c r="P4" s="6"/>
      <c r="Q4" s="6"/>
      <c r="R4" s="6"/>
      <c r="S4" s="6"/>
      <c r="T4" s="6"/>
      <c r="U4" s="6"/>
      <c r="V4" s="6"/>
    </row>
    <row r="5" spans="1:22" ht="28.5" customHeight="1" x14ac:dyDescent="0.2">
      <c r="A5" s="17" t="s">
        <v>1</v>
      </c>
      <c r="B5" s="18" t="s">
        <v>8</v>
      </c>
      <c r="C5" s="27" t="s">
        <v>2</v>
      </c>
      <c r="D5" s="27"/>
      <c r="E5" s="19" t="s">
        <v>3</v>
      </c>
      <c r="F5" s="18" t="s">
        <v>9</v>
      </c>
      <c r="G5" s="18" t="s">
        <v>10</v>
      </c>
      <c r="H5" s="27" t="s">
        <v>4</v>
      </c>
      <c r="I5" s="27"/>
      <c r="J5" s="17" t="s">
        <v>5</v>
      </c>
      <c r="K5" s="16"/>
      <c r="L5" s="6"/>
      <c r="M5" s="6"/>
      <c r="N5" s="6"/>
      <c r="O5" s="6"/>
      <c r="P5" s="6"/>
      <c r="Q5" s="6"/>
      <c r="R5" s="6"/>
      <c r="S5" s="6"/>
      <c r="T5" s="6"/>
      <c r="U5" s="6"/>
      <c r="V5" s="6"/>
    </row>
    <row r="6" spans="1:22" ht="24.75" customHeight="1" x14ac:dyDescent="0.2">
      <c r="A6" s="20"/>
      <c r="B6" s="21"/>
      <c r="C6" s="28" t="s">
        <v>6</v>
      </c>
      <c r="D6" s="28" t="s">
        <v>7</v>
      </c>
      <c r="E6" s="22"/>
      <c r="F6" s="21"/>
      <c r="G6" s="21"/>
      <c r="H6" s="35" t="s">
        <v>19</v>
      </c>
      <c r="I6" s="35" t="s">
        <v>18</v>
      </c>
      <c r="J6" s="20"/>
      <c r="K6" s="16"/>
      <c r="L6" s="6"/>
      <c r="M6" s="6"/>
      <c r="N6" s="6"/>
      <c r="O6" s="6"/>
      <c r="P6" s="6"/>
      <c r="Q6" s="6"/>
      <c r="R6" s="6"/>
      <c r="S6" s="6"/>
      <c r="T6" s="6"/>
      <c r="U6" s="6"/>
      <c r="V6" s="6"/>
    </row>
    <row r="7" spans="1:22" ht="15.75" x14ac:dyDescent="0.25">
      <c r="A7">
        <v>1</v>
      </c>
      <c r="B7" s="3">
        <v>35</v>
      </c>
      <c r="C7">
        <v>1</v>
      </c>
      <c r="D7">
        <v>22</v>
      </c>
      <c r="E7" s="7">
        <v>8.493826915469719E-4</v>
      </c>
      <c r="F7" s="12">
        <f>E8-E7</f>
        <v>1.2490586845590888E-3</v>
      </c>
      <c r="G7" s="10" t="s">
        <v>11</v>
      </c>
      <c r="H7">
        <v>0</v>
      </c>
      <c r="I7">
        <v>0</v>
      </c>
      <c r="J7">
        <v>4</v>
      </c>
      <c r="K7" s="6"/>
      <c r="L7" s="23" t="s">
        <v>13</v>
      </c>
      <c r="M7" s="6"/>
      <c r="N7" s="6"/>
      <c r="O7" s="6"/>
      <c r="P7" s="6"/>
      <c r="Q7" s="6"/>
      <c r="R7" s="6"/>
      <c r="S7" s="6"/>
      <c r="T7" s="6"/>
      <c r="U7" s="6"/>
      <c r="V7" s="6"/>
    </row>
    <row r="8" spans="1:22" ht="15.75" x14ac:dyDescent="0.25">
      <c r="A8">
        <v>2</v>
      </c>
      <c r="B8" s="3">
        <v>34</v>
      </c>
      <c r="C8">
        <v>12</v>
      </c>
      <c r="D8">
        <v>19</v>
      </c>
      <c r="E8" s="7">
        <v>2.0984413761060607E-3</v>
      </c>
      <c r="F8" s="9">
        <f t="shared" ref="F8:F38" si="0">E9-E8</f>
        <v>3.5708589535685918E-3</v>
      </c>
      <c r="G8" s="12">
        <f>F8-F7</f>
        <v>2.3218002690095028E-3</v>
      </c>
      <c r="H8">
        <v>0</v>
      </c>
      <c r="I8">
        <v>0</v>
      </c>
      <c r="J8">
        <v>14</v>
      </c>
      <c r="K8" s="6"/>
      <c r="L8" s="24" t="s">
        <v>12</v>
      </c>
      <c r="M8" s="6"/>
      <c r="N8" s="6"/>
      <c r="O8" s="6"/>
      <c r="P8" s="6"/>
      <c r="Q8" s="6"/>
      <c r="R8" s="6"/>
      <c r="S8" s="6"/>
      <c r="T8" s="6"/>
      <c r="U8" s="6"/>
      <c r="V8" s="6"/>
    </row>
    <row r="9" spans="1:22" ht="15.75" customHeight="1" x14ac:dyDescent="0.25">
      <c r="A9">
        <v>3</v>
      </c>
      <c r="B9" s="3">
        <v>33</v>
      </c>
      <c r="C9">
        <v>6</v>
      </c>
      <c r="D9">
        <v>18</v>
      </c>
      <c r="E9" s="7">
        <v>5.6693003296746525E-3</v>
      </c>
      <c r="F9" s="9">
        <f t="shared" si="0"/>
        <v>3.9569483344295657E-3</v>
      </c>
      <c r="G9" s="9">
        <f t="shared" ref="G9:G39" si="1">F9-F8</f>
        <v>3.8608938086097389E-4</v>
      </c>
      <c r="H9">
        <v>0</v>
      </c>
      <c r="I9">
        <v>0</v>
      </c>
      <c r="J9">
        <v>14</v>
      </c>
      <c r="K9" s="6"/>
      <c r="L9" s="31" t="s">
        <v>14</v>
      </c>
      <c r="M9" s="31"/>
      <c r="N9" s="31"/>
      <c r="O9" s="31"/>
      <c r="P9" s="31"/>
      <c r="Q9" s="31"/>
      <c r="R9" s="6"/>
      <c r="S9" s="6"/>
      <c r="T9" s="6"/>
      <c r="U9" s="6"/>
      <c r="V9" s="6"/>
    </row>
    <row r="10" spans="1:22" ht="15" customHeight="1" x14ac:dyDescent="0.25">
      <c r="A10">
        <v>4</v>
      </c>
      <c r="B10" s="3">
        <v>32</v>
      </c>
      <c r="C10">
        <v>1</v>
      </c>
      <c r="D10">
        <v>2</v>
      </c>
      <c r="E10" s="7">
        <v>9.6262486641042182E-3</v>
      </c>
      <c r="F10" s="9">
        <f t="shared" si="0"/>
        <v>4.5297213294390546E-3</v>
      </c>
      <c r="G10" s="9">
        <f t="shared" si="1"/>
        <v>5.727729950094889E-4</v>
      </c>
      <c r="H10">
        <v>1</v>
      </c>
      <c r="I10">
        <v>0</v>
      </c>
      <c r="J10">
        <v>16</v>
      </c>
      <c r="K10" s="6"/>
      <c r="L10" s="31"/>
      <c r="M10" s="31"/>
      <c r="N10" s="31"/>
      <c r="O10" s="31"/>
      <c r="P10" s="31"/>
      <c r="Q10" s="31"/>
      <c r="R10" s="6"/>
      <c r="S10" s="6"/>
      <c r="T10" s="6"/>
      <c r="U10" s="6"/>
      <c r="V10" s="6"/>
    </row>
    <row r="11" spans="1:22" ht="15" x14ac:dyDescent="0.25">
      <c r="A11">
        <v>5</v>
      </c>
      <c r="B11" s="3">
        <v>31</v>
      </c>
      <c r="C11">
        <v>3</v>
      </c>
      <c r="D11">
        <v>8</v>
      </c>
      <c r="E11" s="7">
        <v>1.4155969993543273E-2</v>
      </c>
      <c r="F11" s="9">
        <f t="shared" si="0"/>
        <v>4.8493173935501635E-3</v>
      </c>
      <c r="G11" s="9">
        <f t="shared" si="1"/>
        <v>3.195960641111089E-4</v>
      </c>
      <c r="H11">
        <v>0</v>
      </c>
      <c r="I11">
        <v>0</v>
      </c>
      <c r="J11">
        <v>10</v>
      </c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</row>
    <row r="12" spans="1:22" ht="15" x14ac:dyDescent="0.25">
      <c r="A12">
        <v>6</v>
      </c>
      <c r="B12" s="3">
        <v>30</v>
      </c>
      <c r="C12">
        <v>13</v>
      </c>
      <c r="D12">
        <v>15</v>
      </c>
      <c r="E12" s="7">
        <v>1.9005287387093436E-2</v>
      </c>
      <c r="F12" s="9">
        <f t="shared" si="0"/>
        <v>5.0384340689711184E-3</v>
      </c>
      <c r="G12" s="9">
        <f t="shared" si="1"/>
        <v>1.8911667542095487E-4</v>
      </c>
      <c r="H12">
        <v>0</v>
      </c>
      <c r="I12">
        <v>0</v>
      </c>
      <c r="J12">
        <v>16</v>
      </c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</row>
    <row r="13" spans="1:22" ht="15" x14ac:dyDescent="0.25">
      <c r="A13">
        <v>7</v>
      </c>
      <c r="B13" s="3">
        <v>29</v>
      </c>
      <c r="C13">
        <v>5</v>
      </c>
      <c r="D13">
        <v>28</v>
      </c>
      <c r="E13" s="7">
        <v>2.4043721456064555E-2</v>
      </c>
      <c r="F13" s="9">
        <f t="shared" si="0"/>
        <v>9.8245445526753301E-3</v>
      </c>
      <c r="G13" s="9">
        <f t="shared" si="1"/>
        <v>4.7861104837042118E-3</v>
      </c>
      <c r="H13">
        <v>0</v>
      </c>
      <c r="I13">
        <v>0</v>
      </c>
      <c r="J13">
        <v>9</v>
      </c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</row>
    <row r="14" spans="1:22" ht="15" x14ac:dyDescent="0.25">
      <c r="A14">
        <v>8</v>
      </c>
      <c r="B14" s="3">
        <v>28</v>
      </c>
      <c r="C14">
        <v>23</v>
      </c>
      <c r="D14">
        <v>26</v>
      </c>
      <c r="E14" s="7">
        <v>3.3868266008739885E-2</v>
      </c>
      <c r="F14" s="9">
        <f t="shared" si="0"/>
        <v>1.2296903654254975E-2</v>
      </c>
      <c r="G14" s="9">
        <f t="shared" si="1"/>
        <v>2.4723591015796444E-3</v>
      </c>
      <c r="H14">
        <v>0</v>
      </c>
      <c r="I14">
        <v>0</v>
      </c>
      <c r="J14">
        <v>21</v>
      </c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</row>
    <row r="15" spans="1:22" ht="15" x14ac:dyDescent="0.25">
      <c r="A15">
        <v>9</v>
      </c>
      <c r="B15" s="3">
        <v>27</v>
      </c>
      <c r="C15">
        <v>5</v>
      </c>
      <c r="D15">
        <v>32</v>
      </c>
      <c r="E15" s="7">
        <v>4.6165169662994859E-2</v>
      </c>
      <c r="F15" s="9">
        <f t="shared" si="0"/>
        <v>1.6351263929977766E-2</v>
      </c>
      <c r="G15" s="9">
        <f t="shared" si="1"/>
        <v>4.0543602757227917E-3</v>
      </c>
      <c r="H15">
        <v>7</v>
      </c>
      <c r="I15">
        <v>0</v>
      </c>
      <c r="J15">
        <v>20</v>
      </c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</row>
    <row r="16" spans="1:22" ht="15" x14ac:dyDescent="0.25">
      <c r="A16">
        <v>10</v>
      </c>
      <c r="B16" s="3">
        <v>26</v>
      </c>
      <c r="C16">
        <v>3</v>
      </c>
      <c r="D16">
        <v>16</v>
      </c>
      <c r="E16" s="7">
        <v>6.2516433592972626E-2</v>
      </c>
      <c r="F16" s="9">
        <f t="shared" si="0"/>
        <v>1.6666101568850233E-2</v>
      </c>
      <c r="G16" s="9">
        <f t="shared" si="1"/>
        <v>3.1483763887246718E-4</v>
      </c>
      <c r="H16">
        <v>5</v>
      </c>
      <c r="I16">
        <v>0</v>
      </c>
      <c r="J16">
        <v>13</v>
      </c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</row>
    <row r="17" spans="1:22" ht="15" x14ac:dyDescent="0.25">
      <c r="A17">
        <v>11</v>
      </c>
      <c r="B17" s="3">
        <v>25</v>
      </c>
      <c r="C17">
        <v>7</v>
      </c>
      <c r="D17">
        <v>14</v>
      </c>
      <c r="E17" s="7">
        <v>7.9182535161822859E-2</v>
      </c>
      <c r="F17" s="9">
        <f t="shared" si="0"/>
        <v>2.7903945111305742E-2</v>
      </c>
      <c r="G17" s="9">
        <f t="shared" si="1"/>
        <v>1.1237843542455508E-2</v>
      </c>
      <c r="H17">
        <v>0</v>
      </c>
      <c r="I17">
        <v>0</v>
      </c>
      <c r="J17">
        <v>18</v>
      </c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</row>
    <row r="18" spans="1:22" ht="15" x14ac:dyDescent="0.25">
      <c r="A18">
        <v>12</v>
      </c>
      <c r="B18" s="3">
        <v>24</v>
      </c>
      <c r="C18">
        <v>10</v>
      </c>
      <c r="D18">
        <v>20</v>
      </c>
      <c r="E18" s="7">
        <v>0.1070864802731286</v>
      </c>
      <c r="F18" s="9">
        <f t="shared" si="0"/>
        <v>2.9451812730575691E-2</v>
      </c>
      <c r="G18" s="9">
        <f t="shared" si="1"/>
        <v>1.5478676192699492E-3</v>
      </c>
      <c r="H18">
        <v>0</v>
      </c>
      <c r="I18">
        <v>0</v>
      </c>
      <c r="J18">
        <v>26</v>
      </c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</row>
    <row r="19" spans="1:22" ht="15" x14ac:dyDescent="0.25">
      <c r="A19">
        <v>13</v>
      </c>
      <c r="B19" s="3">
        <v>23</v>
      </c>
      <c r="C19">
        <v>3</v>
      </c>
      <c r="D19">
        <v>9</v>
      </c>
      <c r="E19" s="7">
        <v>0.13653829300370429</v>
      </c>
      <c r="F19" s="9">
        <f t="shared" si="0"/>
        <v>3.5448976352610961E-2</v>
      </c>
      <c r="G19" s="9">
        <f t="shared" si="1"/>
        <v>5.9971636220352703E-3</v>
      </c>
      <c r="H19">
        <v>10</v>
      </c>
      <c r="I19">
        <v>0</v>
      </c>
      <c r="J19">
        <v>19</v>
      </c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</row>
    <row r="20" spans="1:22" ht="15" x14ac:dyDescent="0.25">
      <c r="A20">
        <v>14</v>
      </c>
      <c r="B20" s="3">
        <v>22</v>
      </c>
      <c r="C20">
        <v>6</v>
      </c>
      <c r="D20">
        <v>12</v>
      </c>
      <c r="E20" s="7">
        <v>0.17198726935631525</v>
      </c>
      <c r="F20" s="9">
        <f t="shared" si="0"/>
        <v>3.8155328649224496E-2</v>
      </c>
      <c r="G20" s="9">
        <f t="shared" si="1"/>
        <v>2.7063522966135345E-3</v>
      </c>
      <c r="H20">
        <v>3</v>
      </c>
      <c r="I20">
        <v>2</v>
      </c>
      <c r="J20">
        <v>23</v>
      </c>
      <c r="K20" s="6"/>
      <c r="M20" s="6"/>
      <c r="N20" s="6"/>
      <c r="O20" s="6"/>
      <c r="P20" s="6"/>
      <c r="Q20" s="6"/>
      <c r="R20" s="6"/>
      <c r="S20" s="6"/>
      <c r="T20" s="6"/>
      <c r="U20" s="6"/>
      <c r="V20" s="6"/>
    </row>
    <row r="21" spans="1:22" ht="15" x14ac:dyDescent="0.25">
      <c r="A21">
        <v>15</v>
      </c>
      <c r="B21" s="3">
        <v>21</v>
      </c>
      <c r="C21">
        <v>21</v>
      </c>
      <c r="D21">
        <v>25</v>
      </c>
      <c r="E21" s="7">
        <v>0.21014259800553975</v>
      </c>
      <c r="F21" s="9">
        <f t="shared" si="0"/>
        <v>6.5898412416560193E-2</v>
      </c>
      <c r="G21" s="9">
        <f t="shared" si="1"/>
        <v>2.7743083767335697E-2</v>
      </c>
      <c r="H21">
        <v>0</v>
      </c>
      <c r="I21">
        <v>0</v>
      </c>
      <c r="J21">
        <v>22</v>
      </c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</row>
    <row r="22" spans="1:22" ht="15" x14ac:dyDescent="0.25">
      <c r="A22">
        <v>16</v>
      </c>
      <c r="B22" s="3">
        <v>20</v>
      </c>
      <c r="C22">
        <v>1</v>
      </c>
      <c r="D22">
        <v>13</v>
      </c>
      <c r="E22" s="7">
        <v>0.27604101042209994</v>
      </c>
      <c r="F22" s="9">
        <f t="shared" si="0"/>
        <v>6.7190354786746731E-2</v>
      </c>
      <c r="G22" s="9">
        <f t="shared" si="1"/>
        <v>1.2919423701865385E-3</v>
      </c>
      <c r="H22">
        <v>4</v>
      </c>
      <c r="I22">
        <v>6</v>
      </c>
      <c r="J22">
        <v>18</v>
      </c>
      <c r="K22" s="6"/>
      <c r="L22" s="30" t="s">
        <v>3</v>
      </c>
      <c r="M22" s="6"/>
      <c r="N22" s="6"/>
      <c r="O22" s="6"/>
      <c r="P22" s="6"/>
      <c r="Q22" s="6"/>
      <c r="R22" s="6"/>
      <c r="S22" s="6"/>
      <c r="T22" s="6"/>
      <c r="U22" s="6"/>
      <c r="V22" s="6"/>
    </row>
    <row r="23" spans="1:22" ht="15" x14ac:dyDescent="0.25">
      <c r="A23">
        <v>17</v>
      </c>
      <c r="B23" s="3">
        <v>19</v>
      </c>
      <c r="C23">
        <v>33</v>
      </c>
      <c r="D23">
        <v>34</v>
      </c>
      <c r="E23" s="7">
        <v>0.34323136520884667</v>
      </c>
      <c r="F23" s="9">
        <f t="shared" si="0"/>
        <v>7.5237502322562044E-2</v>
      </c>
      <c r="G23" s="9">
        <f t="shared" si="1"/>
        <v>8.0471475358153133E-3</v>
      </c>
      <c r="H23">
        <v>0</v>
      </c>
      <c r="I23">
        <v>0</v>
      </c>
      <c r="J23">
        <v>32</v>
      </c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</row>
    <row r="24" spans="1:22" ht="15" x14ac:dyDescent="0.25">
      <c r="A24">
        <v>18</v>
      </c>
      <c r="B24" s="3">
        <v>18</v>
      </c>
      <c r="C24">
        <v>1</v>
      </c>
      <c r="D24">
        <v>7</v>
      </c>
      <c r="E24" s="7">
        <v>0.41846886753140872</v>
      </c>
      <c r="F24" s="9">
        <f t="shared" si="0"/>
        <v>7.9421400225047567E-2</v>
      </c>
      <c r="G24" s="9">
        <f t="shared" si="1"/>
        <v>4.1838979024855227E-3</v>
      </c>
      <c r="H24">
        <v>16</v>
      </c>
      <c r="I24">
        <v>11</v>
      </c>
      <c r="J24">
        <v>28</v>
      </c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</row>
    <row r="25" spans="1:22" ht="15" x14ac:dyDescent="0.25">
      <c r="A25">
        <v>19</v>
      </c>
      <c r="B25" s="3">
        <v>17</v>
      </c>
      <c r="C25">
        <v>3</v>
      </c>
      <c r="D25">
        <v>17</v>
      </c>
      <c r="E25" s="7">
        <v>0.49789026775645628</v>
      </c>
      <c r="F25" s="9">
        <f t="shared" si="0"/>
        <v>9.2196762334889049E-2</v>
      </c>
      <c r="G25" s="9">
        <f t="shared" si="1"/>
        <v>1.2775362109841482E-2</v>
      </c>
      <c r="H25">
        <v>13</v>
      </c>
      <c r="I25">
        <v>0</v>
      </c>
      <c r="J25">
        <v>23</v>
      </c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</row>
    <row r="26" spans="1:22" ht="15" x14ac:dyDescent="0.25">
      <c r="A26">
        <v>20</v>
      </c>
      <c r="B26" s="3">
        <v>16</v>
      </c>
      <c r="C26">
        <v>4</v>
      </c>
      <c r="D26">
        <v>5</v>
      </c>
      <c r="E26" s="7">
        <v>0.59008703009134533</v>
      </c>
      <c r="F26" s="9">
        <f t="shared" si="0"/>
        <v>0.13987739962848234</v>
      </c>
      <c r="G26" s="9">
        <f t="shared" si="1"/>
        <v>4.7680637293593287E-2</v>
      </c>
      <c r="H26">
        <v>0</v>
      </c>
      <c r="I26">
        <v>9</v>
      </c>
      <c r="J26">
        <v>27</v>
      </c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</row>
    <row r="27" spans="1:22" ht="15" x14ac:dyDescent="0.25">
      <c r="A27">
        <v>21</v>
      </c>
      <c r="B27" s="3">
        <v>15</v>
      </c>
      <c r="C27">
        <v>23</v>
      </c>
      <c r="D27">
        <v>24</v>
      </c>
      <c r="E27" s="7">
        <v>0.72996442971982767</v>
      </c>
      <c r="F27" s="9">
        <f t="shared" si="0"/>
        <v>0.15276232045411309</v>
      </c>
      <c r="G27" s="9">
        <f t="shared" si="1"/>
        <v>1.2884920825630752E-2</v>
      </c>
      <c r="H27">
        <v>8</v>
      </c>
      <c r="I27">
        <v>0</v>
      </c>
      <c r="J27">
        <v>24</v>
      </c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</row>
    <row r="28" spans="1:22" ht="15" x14ac:dyDescent="0.25">
      <c r="A28">
        <v>22</v>
      </c>
      <c r="B28" s="3">
        <v>14</v>
      </c>
      <c r="C28">
        <v>21</v>
      </c>
      <c r="D28">
        <v>29</v>
      </c>
      <c r="E28" s="7">
        <v>0.88272675017394076</v>
      </c>
      <c r="F28" s="9">
        <f t="shared" si="0"/>
        <v>0.19935875076474086</v>
      </c>
      <c r="G28" s="9">
        <f t="shared" si="1"/>
        <v>4.6596430310627768E-2</v>
      </c>
      <c r="H28">
        <v>15</v>
      </c>
      <c r="I28">
        <v>0</v>
      </c>
      <c r="J28">
        <v>27</v>
      </c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</row>
    <row r="29" spans="1:22" ht="15" x14ac:dyDescent="0.25">
      <c r="A29">
        <v>23</v>
      </c>
      <c r="B29" s="3">
        <v>13</v>
      </c>
      <c r="C29">
        <v>3</v>
      </c>
      <c r="D29">
        <v>6</v>
      </c>
      <c r="E29" s="7">
        <v>1.0820855009386816</v>
      </c>
      <c r="F29" s="9">
        <f t="shared" si="0"/>
        <v>0.22693585657869675</v>
      </c>
      <c r="G29" s="9">
        <f t="shared" si="1"/>
        <v>2.7577105813955893E-2</v>
      </c>
      <c r="H29">
        <v>19</v>
      </c>
      <c r="I29">
        <v>14</v>
      </c>
      <c r="J29">
        <v>28</v>
      </c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</row>
    <row r="30" spans="1:22" ht="15" x14ac:dyDescent="0.25">
      <c r="A30">
        <v>24</v>
      </c>
      <c r="B30" s="3">
        <v>12</v>
      </c>
      <c r="C30">
        <v>23</v>
      </c>
      <c r="D30">
        <v>27</v>
      </c>
      <c r="E30" s="7">
        <v>1.3090213575173784</v>
      </c>
      <c r="F30" s="9">
        <f t="shared" si="0"/>
        <v>0.24464944195060734</v>
      </c>
      <c r="G30" s="9">
        <f t="shared" si="1"/>
        <v>1.771358537191059E-2</v>
      </c>
      <c r="H30">
        <v>21</v>
      </c>
      <c r="I30">
        <v>0</v>
      </c>
      <c r="J30">
        <v>30</v>
      </c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</row>
    <row r="31" spans="1:22" ht="15" x14ac:dyDescent="0.25">
      <c r="A31">
        <v>25</v>
      </c>
      <c r="B31" s="3">
        <v>11</v>
      </c>
      <c r="C31">
        <v>30</v>
      </c>
      <c r="D31">
        <v>31</v>
      </c>
      <c r="E31" s="7">
        <v>1.5536707994679857</v>
      </c>
      <c r="F31" s="9">
        <f t="shared" si="0"/>
        <v>0.27261498185838606</v>
      </c>
      <c r="G31" s="9">
        <f t="shared" si="1"/>
        <v>2.7965539907778725E-2</v>
      </c>
      <c r="H31">
        <v>0</v>
      </c>
      <c r="I31">
        <v>0</v>
      </c>
      <c r="J31">
        <v>30</v>
      </c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</row>
    <row r="32" spans="1:22" ht="15" x14ac:dyDescent="0.25">
      <c r="A32">
        <v>26</v>
      </c>
      <c r="B32" s="3">
        <v>10</v>
      </c>
      <c r="C32">
        <v>10</v>
      </c>
      <c r="D32">
        <v>11</v>
      </c>
      <c r="E32" s="7">
        <v>1.8262857813263718</v>
      </c>
      <c r="F32" s="9">
        <f t="shared" si="0"/>
        <v>0.47600001160665895</v>
      </c>
      <c r="G32" s="9">
        <f t="shared" si="1"/>
        <v>0.20338502974827288</v>
      </c>
      <c r="H32">
        <v>12</v>
      </c>
      <c r="I32">
        <v>0</v>
      </c>
      <c r="J32">
        <v>31</v>
      </c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</row>
    <row r="33" spans="1:22" ht="15" x14ac:dyDescent="0.25">
      <c r="A33">
        <v>27</v>
      </c>
      <c r="B33" s="3">
        <v>9</v>
      </c>
      <c r="C33">
        <v>4</v>
      </c>
      <c r="D33">
        <v>21</v>
      </c>
      <c r="E33" s="7">
        <v>2.3022857929330307</v>
      </c>
      <c r="F33" s="9">
        <f t="shared" si="0"/>
        <v>0.6976106540043947</v>
      </c>
      <c r="G33" s="9">
        <f t="shared" si="1"/>
        <v>0.22161064239773576</v>
      </c>
      <c r="H33">
        <v>20</v>
      </c>
      <c r="I33">
        <v>22</v>
      </c>
      <c r="J33">
        <v>33</v>
      </c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</row>
    <row r="34" spans="1:22" ht="15" x14ac:dyDescent="0.25">
      <c r="A34">
        <v>28</v>
      </c>
      <c r="B34" s="3">
        <v>8</v>
      </c>
      <c r="C34">
        <v>1</v>
      </c>
      <c r="D34">
        <v>3</v>
      </c>
      <c r="E34" s="7">
        <v>2.9998964469374254</v>
      </c>
      <c r="F34" s="9">
        <f t="shared" si="0"/>
        <v>0.82093715757494135</v>
      </c>
      <c r="G34" s="9">
        <f t="shared" si="1"/>
        <v>0.12332650357054664</v>
      </c>
      <c r="H34">
        <v>18</v>
      </c>
      <c r="I34">
        <v>23</v>
      </c>
      <c r="J34">
        <v>31</v>
      </c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</row>
    <row r="35" spans="1:22" ht="15" x14ac:dyDescent="0.25">
      <c r="A35">
        <v>29</v>
      </c>
      <c r="B35" s="3">
        <v>7</v>
      </c>
      <c r="C35">
        <v>35</v>
      </c>
      <c r="D35">
        <v>36</v>
      </c>
      <c r="E35" s="7">
        <v>3.8208336045123668</v>
      </c>
      <c r="F35" s="9">
        <f t="shared" si="0"/>
        <v>1.5154306921975786</v>
      </c>
      <c r="G35" s="9">
        <f t="shared" si="1"/>
        <v>0.6944935346226373</v>
      </c>
      <c r="H35">
        <v>0</v>
      </c>
      <c r="I35">
        <v>0</v>
      </c>
      <c r="J35">
        <v>32</v>
      </c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</row>
    <row r="36" spans="1:22" ht="15" x14ac:dyDescent="0.25">
      <c r="A36">
        <v>30</v>
      </c>
      <c r="B36" s="3">
        <v>6</v>
      </c>
      <c r="C36">
        <v>23</v>
      </c>
      <c r="D36">
        <v>30</v>
      </c>
      <c r="E36" s="7">
        <v>5.3362642967099454</v>
      </c>
      <c r="F36" s="9">
        <f t="shared" si="0"/>
        <v>1.788193563381224</v>
      </c>
      <c r="G36" s="9">
        <f t="shared" si="1"/>
        <v>0.27276287118364539</v>
      </c>
      <c r="H36">
        <v>24</v>
      </c>
      <c r="I36">
        <v>25</v>
      </c>
      <c r="J36">
        <v>34</v>
      </c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</row>
    <row r="37" spans="1:22" ht="15" x14ac:dyDescent="0.25">
      <c r="A37">
        <v>31</v>
      </c>
      <c r="B37" s="3">
        <v>5</v>
      </c>
      <c r="C37">
        <v>1</v>
      </c>
      <c r="D37">
        <v>10</v>
      </c>
      <c r="E37" s="7">
        <v>7.1244578600911694</v>
      </c>
      <c r="F37" s="9">
        <f t="shared" si="0"/>
        <v>3.7502657640920205</v>
      </c>
      <c r="G37" s="9">
        <f t="shared" si="1"/>
        <v>1.9620722007107965</v>
      </c>
      <c r="H37">
        <v>28</v>
      </c>
      <c r="I37">
        <v>26</v>
      </c>
      <c r="J37">
        <v>33</v>
      </c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</row>
    <row r="38" spans="1:22" ht="15" x14ac:dyDescent="0.25">
      <c r="A38">
        <v>32</v>
      </c>
      <c r="B38" s="3">
        <v>4</v>
      </c>
      <c r="C38">
        <v>33</v>
      </c>
      <c r="D38">
        <v>35</v>
      </c>
      <c r="E38" s="7">
        <v>10.87472362418319</v>
      </c>
      <c r="F38" s="9">
        <f t="shared" si="0"/>
        <v>4.6858815247646213</v>
      </c>
      <c r="G38" s="9">
        <f t="shared" si="1"/>
        <v>0.93561576067260077</v>
      </c>
      <c r="H38">
        <v>17</v>
      </c>
      <c r="I38">
        <v>29</v>
      </c>
      <c r="J38">
        <v>35</v>
      </c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</row>
    <row r="39" spans="1:22" s="2" customFormat="1" ht="15.75" x14ac:dyDescent="0.25">
      <c r="A39" s="1">
        <v>33</v>
      </c>
      <c r="B39" s="33">
        <v>3</v>
      </c>
      <c r="C39" s="1">
        <v>1</v>
      </c>
      <c r="D39" s="1">
        <v>4</v>
      </c>
      <c r="E39" s="8">
        <v>15.560605148947811</v>
      </c>
      <c r="F39" s="11">
        <f>E40-E39</f>
        <v>22.008353343683023</v>
      </c>
      <c r="G39" s="32">
        <f t="shared" si="1"/>
        <v>17.322471818918402</v>
      </c>
      <c r="H39" s="1">
        <v>31</v>
      </c>
      <c r="I39" s="1">
        <v>27</v>
      </c>
      <c r="J39" s="1">
        <v>34</v>
      </c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</row>
    <row r="40" spans="1:22" ht="15" x14ac:dyDescent="0.25">
      <c r="A40">
        <v>34</v>
      </c>
      <c r="B40" s="3">
        <v>2</v>
      </c>
      <c r="C40">
        <v>1</v>
      </c>
      <c r="D40">
        <v>23</v>
      </c>
      <c r="E40" s="7">
        <v>37.568958492630834</v>
      </c>
      <c r="F40" s="13">
        <f>E41-E40</f>
        <v>32.431041507369166</v>
      </c>
      <c r="G40" s="13">
        <f>F40-F39</f>
        <v>10.422688163686143</v>
      </c>
      <c r="H40">
        <v>33</v>
      </c>
      <c r="I40">
        <v>30</v>
      </c>
      <c r="J40">
        <v>35</v>
      </c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</row>
    <row r="41" spans="1:22" ht="15" x14ac:dyDescent="0.25">
      <c r="A41">
        <v>35</v>
      </c>
      <c r="B41" s="3">
        <v>1</v>
      </c>
      <c r="C41">
        <v>1</v>
      </c>
      <c r="D41">
        <v>33</v>
      </c>
      <c r="E41" s="7">
        <v>70</v>
      </c>
      <c r="F41" s="4" t="s">
        <v>11</v>
      </c>
      <c r="G41" s="4" t="s">
        <v>11</v>
      </c>
      <c r="H41">
        <v>34</v>
      </c>
      <c r="I41">
        <v>32</v>
      </c>
      <c r="J41">
        <v>0</v>
      </c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</row>
    <row r="42" spans="1:22" x14ac:dyDescent="0.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</row>
    <row r="43" spans="1:22" x14ac:dyDescent="0.2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</row>
    <row r="44" spans="1:22" x14ac:dyDescent="0.2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</row>
    <row r="45" spans="1:22" x14ac:dyDescent="0.2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</row>
    <row r="46" spans="1:22" x14ac:dyDescent="0.2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</row>
    <row r="47" spans="1:22" ht="15" x14ac:dyDescent="0.25">
      <c r="A47" s="6"/>
      <c r="B47" s="6"/>
      <c r="C47" s="6"/>
      <c r="D47" s="5" t="s">
        <v>9</v>
      </c>
      <c r="E47" s="6"/>
      <c r="F47" s="6"/>
      <c r="G47" s="6"/>
      <c r="H47" s="6"/>
      <c r="I47" s="6"/>
      <c r="J47" s="6"/>
      <c r="K47" s="6"/>
      <c r="L47" s="5" t="s">
        <v>10</v>
      </c>
      <c r="M47" s="6"/>
      <c r="N47" s="6"/>
      <c r="O47" s="6"/>
      <c r="P47" s="6"/>
      <c r="Q47" s="6"/>
      <c r="R47" s="6"/>
      <c r="S47" s="6"/>
      <c r="T47" s="6"/>
      <c r="U47" s="6"/>
      <c r="V47" s="6"/>
    </row>
    <row r="48" spans="1:22" x14ac:dyDescent="0.2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</row>
    <row r="49" spans="1:22" x14ac:dyDescent="0.2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</row>
    <row r="50" spans="1:22" x14ac:dyDescent="0.2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</row>
    <row r="51" spans="1:22" x14ac:dyDescent="0.2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</row>
    <row r="52" spans="1:22" x14ac:dyDescent="0.2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</row>
    <row r="53" spans="1:22" x14ac:dyDescent="0.2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</row>
    <row r="54" spans="1:22" x14ac:dyDescent="0.2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</row>
    <row r="55" spans="1:22" x14ac:dyDescent="0.2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</row>
    <row r="56" spans="1:22" x14ac:dyDescent="0.2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</row>
    <row r="57" spans="1:22" x14ac:dyDescent="0.2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</row>
    <row r="58" spans="1:22" x14ac:dyDescent="0.2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</row>
    <row r="59" spans="1:22" x14ac:dyDescent="0.2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</row>
    <row r="60" spans="1:22" x14ac:dyDescent="0.2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</row>
    <row r="61" spans="1:22" x14ac:dyDescent="0.2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</row>
    <row r="62" spans="1:22" x14ac:dyDescent="0.2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</row>
    <row r="63" spans="1:22" x14ac:dyDescent="0.2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</row>
    <row r="64" spans="1:22" x14ac:dyDescent="0.2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</row>
    <row r="65" spans="1:22" x14ac:dyDescent="0.2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</row>
    <row r="66" spans="1:22" x14ac:dyDescent="0.2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</row>
    <row r="67" spans="1:22" x14ac:dyDescent="0.2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</row>
    <row r="68" spans="1:22" x14ac:dyDescent="0.2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</row>
    <row r="69" spans="1:22" x14ac:dyDescent="0.2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</row>
  </sheetData>
  <mergeCells count="9">
    <mergeCell ref="L9:Q10"/>
    <mergeCell ref="J5:J6"/>
    <mergeCell ref="A5:A6"/>
    <mergeCell ref="B5:B6"/>
    <mergeCell ref="F5:F6"/>
    <mergeCell ref="G5:G6"/>
    <mergeCell ref="C5:D5"/>
    <mergeCell ref="H5:I5"/>
    <mergeCell ref="E5:E6"/>
  </mergeCells>
  <phoneticPr fontId="2" type="noConversion"/>
  <pageMargins left="0.75" right="0.75" top="1" bottom="1" header="0" footer="0"/>
  <pageSetup paperSize="9" orientation="portrait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Grupos ACL</vt:lpstr>
    </vt:vector>
  </TitlesOfParts>
  <Company>UAB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López Roldán</dc:creator>
  <cp:lastModifiedBy>Pedro López-Roldán</cp:lastModifiedBy>
  <dcterms:created xsi:type="dcterms:W3CDTF">2008-01-07T19:43:29Z</dcterms:created>
  <dcterms:modified xsi:type="dcterms:W3CDTF">2015-01-03T19:45:28Z</dcterms:modified>
</cp:coreProperties>
</file>